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widafile\salesdn$\2023 Pricing\"/>
    </mc:Choice>
  </mc:AlternateContent>
  <xr:revisionPtr revIDLastSave="0" documentId="13_ncr:1_{50AA9B73-48EC-46E5-AC99-B3324CF4F41E}" xr6:coauthVersionLast="47" xr6:coauthVersionMax="47" xr10:uidLastSave="{00000000-0000-0000-0000-000000000000}"/>
  <bookViews>
    <workbookView xWindow="64260" yWindow="2640" windowWidth="23040" windowHeight="11004" activeTab="2" xr2:uid="{7F2F489C-633F-418E-BF55-762BBB5E9015}"/>
  </bookViews>
  <sheets>
    <sheet name="Whole Goods" sheetId="6" r:id="rId1"/>
    <sheet name="Bundles" sheetId="1" r:id="rId2"/>
    <sheet name="Parts" sheetId="4" r:id="rId3"/>
    <sheet name="Factors" sheetId="5" r:id="rId4"/>
  </sheets>
  <definedNames>
    <definedName name="_xlnm._FilterDatabase" localSheetId="1" hidden="1">Bundles!$A$2:$G$692</definedName>
    <definedName name="_xlnm._FilterDatabase" localSheetId="2" hidden="1">Parts!$A$2:$G$2751</definedName>
    <definedName name="_xlnm._FilterDatabase" localSheetId="0" hidden="1">'Whole Goods'!$A$2:$G$1100</definedName>
    <definedName name="PFACTOR">Factors!$D$4</definedName>
    <definedName name="WGFACTOR">Factors!$D$2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983" i="6" l="1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982" i="6" l="1"/>
  <c r="G981" i="6"/>
  <c r="G980" i="6"/>
  <c r="G979" i="6"/>
  <c r="G978" i="6"/>
  <c r="G977" i="6"/>
  <c r="G976" i="6"/>
  <c r="G975" i="6"/>
  <c r="G974" i="6"/>
  <c r="G973" i="6"/>
  <c r="G972" i="6"/>
  <c r="G971" i="6"/>
  <c r="G970" i="6"/>
  <c r="G969" i="6"/>
  <c r="G968" i="6"/>
  <c r="G967" i="6"/>
  <c r="G966" i="6"/>
  <c r="G965" i="6"/>
  <c r="G964" i="6"/>
  <c r="G963" i="6"/>
  <c r="G962" i="6"/>
  <c r="G961" i="6"/>
  <c r="G960" i="6"/>
  <c r="G959" i="6"/>
  <c r="G958" i="6"/>
  <c r="G957" i="6"/>
  <c r="G956" i="6"/>
  <c r="G955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3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7" i="6"/>
  <c r="G916" i="6"/>
  <c r="G915" i="6"/>
  <c r="G914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3" i="6"/>
  <c r="G882" i="6"/>
  <c r="G881" i="6"/>
  <c r="G880" i="6"/>
  <c r="G879" i="6"/>
  <c r="G878" i="6"/>
  <c r="G877" i="6"/>
  <c r="G876" i="6"/>
  <c r="G875" i="6"/>
  <c r="G874" i="6"/>
  <c r="G873" i="6"/>
  <c r="G872" i="6"/>
  <c r="G871" i="6"/>
  <c r="G870" i="6"/>
  <c r="G869" i="6"/>
  <c r="G868" i="6"/>
  <c r="G867" i="6"/>
  <c r="G866" i="6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8" i="6"/>
  <c r="G727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" i="6"/>
  <c r="E1" i="1"/>
  <c r="G663" i="1"/>
  <c r="G642" i="1"/>
  <c r="G636" i="1"/>
  <c r="G635" i="1"/>
  <c r="G634" i="1"/>
  <c r="G632" i="1"/>
  <c r="G631" i="1"/>
  <c r="G630" i="1"/>
  <c r="G629" i="1"/>
  <c r="G615" i="1"/>
  <c r="G614" i="1"/>
  <c r="G613" i="1"/>
  <c r="G609" i="1"/>
  <c r="G605" i="1"/>
  <c r="G674" i="1"/>
  <c r="G673" i="1"/>
  <c r="G670" i="1"/>
  <c r="G667" i="1"/>
  <c r="G677" i="1"/>
  <c r="G672" i="1"/>
  <c r="G668" i="1"/>
  <c r="G664" i="1"/>
  <c r="G639" i="1"/>
  <c r="G638" i="1"/>
  <c r="G633" i="1"/>
  <c r="G627" i="1"/>
  <c r="G624" i="1"/>
  <c r="G622" i="1"/>
  <c r="G619" i="1"/>
  <c r="G641" i="1"/>
  <c r="G640" i="1"/>
  <c r="G637" i="1"/>
  <c r="G626" i="1"/>
  <c r="G623" i="1"/>
  <c r="G621" i="1"/>
  <c r="G620" i="1"/>
  <c r="G676" i="1"/>
  <c r="G675" i="1"/>
  <c r="G671" i="1"/>
  <c r="G669" i="1"/>
  <c r="G666" i="1"/>
  <c r="G665" i="1"/>
  <c r="G628" i="1"/>
  <c r="G625" i="1"/>
  <c r="G534" i="1"/>
  <c r="G532" i="1"/>
  <c r="G577" i="1"/>
  <c r="G575" i="1"/>
  <c r="G574" i="1"/>
  <c r="G569" i="1"/>
  <c r="G561" i="1"/>
  <c r="G556" i="1"/>
  <c r="G554" i="1"/>
  <c r="G530" i="1"/>
  <c r="G529" i="1"/>
  <c r="G528" i="1"/>
  <c r="G662" i="1"/>
  <c r="G568" i="1"/>
  <c r="G567" i="1"/>
  <c r="G566" i="1"/>
  <c r="G565" i="1"/>
  <c r="G557" i="1"/>
  <c r="G552" i="1"/>
  <c r="G550" i="1"/>
  <c r="G546" i="1"/>
  <c r="G616" i="1"/>
  <c r="G612" i="1"/>
  <c r="G608" i="1"/>
  <c r="G607" i="1"/>
  <c r="G606" i="1"/>
  <c r="G602" i="1"/>
  <c r="G601" i="1"/>
  <c r="G599" i="1"/>
  <c r="G598" i="1"/>
  <c r="G593" i="1"/>
  <c r="G590" i="1"/>
  <c r="G535" i="1"/>
  <c r="G526" i="1"/>
  <c r="G525" i="1"/>
  <c r="G524" i="1"/>
  <c r="G533" i="1"/>
  <c r="G531" i="1"/>
  <c r="G527" i="1"/>
  <c r="G579" i="1"/>
  <c r="G571" i="1"/>
  <c r="G570" i="1"/>
  <c r="G564" i="1"/>
  <c r="G563" i="1"/>
  <c r="G559" i="1"/>
  <c r="G551" i="1"/>
  <c r="G661" i="1"/>
  <c r="G649" i="1"/>
  <c r="G644" i="1"/>
  <c r="G520" i="1"/>
  <c r="G508" i="1"/>
  <c r="G507" i="1"/>
  <c r="G501" i="1"/>
  <c r="G500" i="1"/>
  <c r="G496" i="1"/>
  <c r="G660" i="1"/>
  <c r="G659" i="1"/>
  <c r="G658" i="1"/>
  <c r="G657" i="1"/>
  <c r="G656" i="1"/>
  <c r="G650" i="1"/>
  <c r="G648" i="1"/>
  <c r="G645" i="1"/>
  <c r="G578" i="1"/>
  <c r="G576" i="1"/>
  <c r="G573" i="1"/>
  <c r="G572" i="1"/>
  <c r="G562" i="1"/>
  <c r="G560" i="1"/>
  <c r="G558" i="1"/>
  <c r="G555" i="1"/>
  <c r="G553" i="1"/>
  <c r="G549" i="1"/>
  <c r="G548" i="1"/>
  <c r="G545" i="1"/>
  <c r="G543" i="1"/>
  <c r="G541" i="1"/>
  <c r="G540" i="1"/>
  <c r="G538" i="1"/>
  <c r="G481" i="1"/>
  <c r="G547" i="1"/>
  <c r="G542" i="1"/>
  <c r="G539" i="1"/>
  <c r="G537" i="1"/>
  <c r="G536" i="1"/>
  <c r="G480" i="1"/>
  <c r="G472" i="1"/>
  <c r="G469" i="1"/>
  <c r="G466" i="1"/>
  <c r="G464" i="1"/>
  <c r="G455" i="1"/>
  <c r="G453" i="1"/>
  <c r="G446" i="1"/>
  <c r="G445" i="1"/>
  <c r="G436" i="1"/>
  <c r="G429" i="1"/>
  <c r="G421" i="1"/>
  <c r="G523" i="1"/>
  <c r="G476" i="1"/>
  <c r="G474" i="1"/>
  <c r="G471" i="1"/>
  <c r="G468" i="1"/>
  <c r="G465" i="1"/>
  <c r="G463" i="1"/>
  <c r="G460" i="1"/>
  <c r="G454" i="1"/>
  <c r="G444" i="1"/>
  <c r="G440" i="1"/>
  <c r="G431" i="1"/>
  <c r="G430" i="1"/>
  <c r="G420" i="1"/>
  <c r="G419" i="1"/>
  <c r="G654" i="1"/>
  <c r="G651" i="1"/>
  <c r="G647" i="1"/>
  <c r="G414" i="1"/>
  <c r="G410" i="1"/>
  <c r="G409" i="1"/>
  <c r="G408" i="1"/>
  <c r="G400" i="1"/>
  <c r="G397" i="1"/>
  <c r="G655" i="1"/>
  <c r="G653" i="1"/>
  <c r="G652" i="1"/>
  <c r="G646" i="1"/>
  <c r="G519" i="1"/>
  <c r="G518" i="1"/>
  <c r="G516" i="1"/>
  <c r="G515" i="1"/>
  <c r="G618" i="1"/>
  <c r="G617" i="1"/>
  <c r="G610" i="1"/>
  <c r="G604" i="1"/>
  <c r="G603" i="1"/>
  <c r="G596" i="1"/>
  <c r="G594" i="1"/>
  <c r="G591" i="1"/>
  <c r="G587" i="1"/>
  <c r="G586" i="1"/>
  <c r="G315" i="1"/>
  <c r="G310" i="1"/>
  <c r="G309" i="1"/>
  <c r="G305" i="1"/>
  <c r="G303" i="1"/>
  <c r="G611" i="1"/>
  <c r="G600" i="1"/>
  <c r="G597" i="1"/>
  <c r="G595" i="1"/>
  <c r="G592" i="1"/>
  <c r="G588" i="1"/>
  <c r="G584" i="1"/>
  <c r="G581" i="1"/>
  <c r="G316" i="1"/>
  <c r="G312" i="1"/>
  <c r="G307" i="1"/>
  <c r="G511" i="1"/>
  <c r="G509" i="1"/>
  <c r="G506" i="1"/>
  <c r="G505" i="1"/>
  <c r="G502" i="1"/>
  <c r="G494" i="1"/>
  <c r="G493" i="1"/>
  <c r="G380" i="1"/>
  <c r="G378" i="1"/>
  <c r="G589" i="1"/>
  <c r="G583" i="1"/>
  <c r="G582" i="1"/>
  <c r="G580" i="1"/>
  <c r="G313" i="1"/>
  <c r="G301" i="1"/>
  <c r="G300" i="1"/>
  <c r="G297" i="1"/>
  <c r="G295" i="1"/>
  <c r="G643" i="1"/>
  <c r="G517" i="1"/>
  <c r="G510" i="1"/>
  <c r="G504" i="1"/>
  <c r="G503" i="1"/>
  <c r="G497" i="1"/>
  <c r="G495" i="1"/>
  <c r="G491" i="1"/>
  <c r="G482" i="1"/>
  <c r="G369" i="1"/>
  <c r="G365" i="1"/>
  <c r="G359" i="1"/>
  <c r="G356" i="1"/>
  <c r="G354" i="1"/>
  <c r="G585" i="1"/>
  <c r="G294" i="1"/>
  <c r="G271" i="1"/>
  <c r="G269" i="1"/>
  <c r="G267" i="1"/>
  <c r="G262" i="1"/>
  <c r="G479" i="1"/>
  <c r="G478" i="1"/>
  <c r="G470" i="1"/>
  <c r="G467" i="1"/>
  <c r="G459" i="1"/>
  <c r="G458" i="1"/>
  <c r="G443" i="1"/>
  <c r="G442" i="1"/>
  <c r="G435" i="1"/>
  <c r="G434" i="1"/>
  <c r="G433" i="1"/>
  <c r="G432" i="1"/>
  <c r="G425" i="1"/>
  <c r="G424" i="1"/>
  <c r="G423" i="1"/>
  <c r="G422" i="1"/>
  <c r="G415" i="1"/>
  <c r="G413" i="1"/>
  <c r="G412" i="1"/>
  <c r="G399" i="1"/>
  <c r="G393" i="1"/>
  <c r="G392" i="1"/>
  <c r="G387" i="1"/>
  <c r="G386" i="1"/>
  <c r="G385" i="1"/>
  <c r="G384" i="1"/>
  <c r="G252" i="1"/>
  <c r="G251" i="1"/>
  <c r="G514" i="1"/>
  <c r="G513" i="1"/>
  <c r="G512" i="1"/>
  <c r="G499" i="1"/>
  <c r="G490" i="1"/>
  <c r="G489" i="1"/>
  <c r="G488" i="1"/>
  <c r="G487" i="1"/>
  <c r="G486" i="1"/>
  <c r="G485" i="1"/>
  <c r="G484" i="1"/>
  <c r="G483" i="1"/>
  <c r="G379" i="1"/>
  <c r="G498" i="1"/>
  <c r="G492" i="1"/>
  <c r="G375" i="1"/>
  <c r="G368" i="1"/>
  <c r="G366" i="1"/>
  <c r="G364" i="1"/>
  <c r="G362" i="1"/>
  <c r="G360" i="1"/>
  <c r="G357" i="1"/>
  <c r="G349" i="1"/>
  <c r="G418" i="1"/>
  <c r="G544" i="1"/>
  <c r="G477" i="1"/>
  <c r="G475" i="1"/>
  <c r="G473" i="1"/>
  <c r="G462" i="1"/>
  <c r="G461" i="1"/>
  <c r="G457" i="1"/>
  <c r="G456" i="1"/>
  <c r="G452" i="1"/>
  <c r="G451" i="1"/>
  <c r="G450" i="1"/>
  <c r="G449" i="1"/>
  <c r="G448" i="1"/>
  <c r="G447" i="1"/>
  <c r="G441" i="1"/>
  <c r="G439" i="1"/>
  <c r="G438" i="1"/>
  <c r="G437" i="1"/>
  <c r="G428" i="1"/>
  <c r="G427" i="1"/>
  <c r="G426" i="1"/>
  <c r="G314" i="1"/>
  <c r="G311" i="1"/>
  <c r="G308" i="1"/>
  <c r="G306" i="1"/>
  <c r="G302" i="1"/>
  <c r="G299" i="1"/>
  <c r="G321" i="1"/>
  <c r="G320" i="1"/>
  <c r="G522" i="1"/>
  <c r="G521" i="1"/>
  <c r="G406" i="1"/>
  <c r="G405" i="1"/>
  <c r="G337" i="1"/>
  <c r="G335" i="1"/>
  <c r="G334" i="1"/>
  <c r="G330" i="1"/>
  <c r="G317" i="1"/>
  <c r="G411" i="1"/>
  <c r="G407" i="1"/>
  <c r="G403" i="1"/>
  <c r="G401" i="1"/>
  <c r="G398" i="1"/>
  <c r="G396" i="1"/>
  <c r="G404" i="1"/>
  <c r="G402" i="1"/>
  <c r="G394" i="1"/>
  <c r="G389" i="1"/>
  <c r="G382" i="1"/>
  <c r="G254" i="1"/>
  <c r="G253" i="1"/>
  <c r="G250" i="1"/>
  <c r="G249" i="1"/>
  <c r="G244" i="1"/>
  <c r="G395" i="1"/>
  <c r="G391" i="1"/>
  <c r="G388" i="1"/>
  <c r="G383" i="1"/>
  <c r="G381" i="1"/>
  <c r="G257" i="1"/>
  <c r="G256" i="1"/>
  <c r="G245" i="1"/>
  <c r="G377" i="1"/>
  <c r="G376" i="1"/>
  <c r="G374" i="1"/>
  <c r="G373" i="1"/>
  <c r="G372" i="1"/>
  <c r="G371" i="1"/>
  <c r="G370" i="1"/>
  <c r="G367" i="1"/>
  <c r="G363" i="1"/>
  <c r="G358" i="1"/>
  <c r="G346" i="1"/>
  <c r="G342" i="1"/>
  <c r="G340" i="1"/>
  <c r="G336" i="1"/>
  <c r="G331" i="1"/>
  <c r="G293" i="1"/>
  <c r="G292" i="1"/>
  <c r="G329" i="1"/>
  <c r="G328" i="1"/>
  <c r="G327" i="1"/>
  <c r="G361" i="1"/>
  <c r="G355" i="1"/>
  <c r="G353" i="1"/>
  <c r="G352" i="1"/>
  <c r="G351" i="1"/>
  <c r="G350" i="1"/>
  <c r="G348" i="1"/>
  <c r="G347" i="1"/>
  <c r="G343" i="1"/>
  <c r="G332" i="1"/>
  <c r="G318" i="1"/>
  <c r="G243" i="1"/>
  <c r="G344" i="1"/>
  <c r="G333" i="1"/>
  <c r="G291" i="1"/>
  <c r="G286" i="1"/>
  <c r="G284" i="1"/>
  <c r="G281" i="1"/>
  <c r="G304" i="1"/>
  <c r="G298" i="1"/>
  <c r="G296" i="1"/>
  <c r="G276" i="1"/>
  <c r="G326" i="1"/>
  <c r="G325" i="1"/>
  <c r="G323" i="1"/>
  <c r="G322" i="1"/>
  <c r="G319" i="1"/>
  <c r="G290" i="1"/>
  <c r="G289" i="1"/>
  <c r="G288" i="1"/>
  <c r="G287" i="1"/>
  <c r="G282" i="1"/>
  <c r="G280" i="1"/>
  <c r="G279" i="1"/>
  <c r="G417" i="1"/>
  <c r="G416" i="1"/>
  <c r="G324" i="1"/>
  <c r="G390" i="1"/>
  <c r="G345" i="1"/>
  <c r="G341" i="1"/>
  <c r="G339" i="1"/>
  <c r="G338" i="1"/>
  <c r="G259" i="1"/>
  <c r="G261" i="1"/>
  <c r="G264" i="1"/>
  <c r="G278" i="1"/>
  <c r="G274" i="1"/>
  <c r="G270" i="1"/>
  <c r="G263" i="1"/>
  <c r="G260" i="1"/>
  <c r="G275" i="1"/>
  <c r="G233" i="1"/>
  <c r="G283" i="1"/>
  <c r="G258" i="1"/>
  <c r="G255" i="1"/>
  <c r="G247" i="1"/>
  <c r="G240" i="1"/>
  <c r="G277" i="1"/>
  <c r="G248" i="1"/>
  <c r="G246" i="1"/>
  <c r="G242" i="1"/>
  <c r="G241" i="1"/>
  <c r="G132" i="1"/>
  <c r="G131" i="1"/>
  <c r="G123" i="1"/>
  <c r="G232" i="1"/>
  <c r="G231" i="1"/>
  <c r="G239" i="1"/>
  <c r="G285" i="1"/>
  <c r="G273" i="1"/>
  <c r="G272" i="1"/>
  <c r="G268" i="1"/>
  <c r="G266" i="1"/>
  <c r="G265" i="1"/>
  <c r="G238" i="1"/>
  <c r="G237" i="1"/>
  <c r="G234" i="1"/>
  <c r="G235" i="1"/>
  <c r="G236" i="1"/>
  <c r="G217" i="1"/>
  <c r="G216" i="1"/>
  <c r="G215" i="1"/>
  <c r="G209" i="1"/>
  <c r="G208" i="1"/>
  <c r="G207" i="1"/>
  <c r="G206" i="1"/>
  <c r="G230" i="1"/>
  <c r="G229" i="1"/>
  <c r="G228" i="1"/>
  <c r="G214" i="1"/>
  <c r="G212" i="1"/>
  <c r="G210" i="1"/>
  <c r="G226" i="1"/>
  <c r="G223" i="1"/>
  <c r="G220" i="1"/>
  <c r="G182" i="1"/>
  <c r="G176" i="1"/>
  <c r="G169" i="1"/>
  <c r="G167" i="1"/>
  <c r="G125" i="1"/>
  <c r="G124" i="1"/>
  <c r="G222" i="1"/>
  <c r="G221" i="1"/>
  <c r="G218" i="1"/>
  <c r="G225" i="1"/>
  <c r="G185" i="1"/>
  <c r="G201" i="1"/>
  <c r="G227" i="1"/>
  <c r="G224" i="1"/>
  <c r="G219" i="1"/>
  <c r="G184" i="1"/>
  <c r="G183" i="1"/>
  <c r="G181" i="1"/>
  <c r="G179" i="1"/>
  <c r="G177" i="1"/>
  <c r="G175" i="1"/>
  <c r="G213" i="1"/>
  <c r="G211" i="1"/>
  <c r="G187" i="1"/>
  <c r="G186" i="1"/>
  <c r="G205" i="1"/>
  <c r="G204" i="1"/>
  <c r="G180" i="1"/>
  <c r="G178" i="1"/>
  <c r="G174" i="1"/>
  <c r="G172" i="1"/>
  <c r="G171" i="1"/>
  <c r="G170" i="1"/>
  <c r="G199" i="1"/>
  <c r="G198" i="1"/>
  <c r="G197" i="1"/>
  <c r="G203" i="1"/>
  <c r="G165" i="1"/>
  <c r="G163" i="1"/>
  <c r="G161" i="1"/>
  <c r="G159" i="1"/>
  <c r="G200" i="1"/>
  <c r="G195" i="1"/>
  <c r="G193" i="1"/>
  <c r="G188" i="1"/>
  <c r="G189" i="1"/>
  <c r="G143" i="1"/>
  <c r="G173" i="1"/>
  <c r="G194" i="1"/>
  <c r="G192" i="1"/>
  <c r="G190" i="1"/>
  <c r="G202" i="1"/>
  <c r="G196" i="1"/>
  <c r="G191" i="1"/>
  <c r="G168" i="1"/>
  <c r="G166" i="1"/>
  <c r="G164" i="1"/>
  <c r="G162" i="1"/>
  <c r="G160" i="1"/>
  <c r="G154" i="1"/>
  <c r="G153" i="1"/>
  <c r="G149" i="1"/>
  <c r="G148" i="1"/>
  <c r="G147" i="1"/>
  <c r="G144" i="1"/>
  <c r="G142" i="1"/>
  <c r="G90" i="1"/>
  <c r="G82" i="1"/>
  <c r="G81" i="1"/>
  <c r="G80" i="1"/>
  <c r="G155" i="1"/>
  <c r="G151" i="1"/>
  <c r="G146" i="1"/>
  <c r="G145" i="1"/>
  <c r="G156" i="1"/>
  <c r="G150" i="1"/>
  <c r="G43" i="1"/>
  <c r="G137" i="1"/>
  <c r="G136" i="1"/>
  <c r="G158" i="1"/>
  <c r="G157" i="1"/>
  <c r="G152" i="1"/>
  <c r="G141" i="1"/>
  <c r="G140" i="1"/>
  <c r="G41" i="1"/>
  <c r="G139" i="1"/>
  <c r="G135" i="1"/>
  <c r="G134" i="1"/>
  <c r="G126" i="1"/>
  <c r="G138" i="1"/>
  <c r="G91" i="1"/>
  <c r="G133" i="1"/>
  <c r="G115" i="1"/>
  <c r="G112" i="1"/>
  <c r="G110" i="1"/>
  <c r="G106" i="1"/>
  <c r="G101" i="1"/>
  <c r="G121" i="1"/>
  <c r="G119" i="1"/>
  <c r="G118" i="1"/>
  <c r="G116" i="1"/>
  <c r="G94" i="1"/>
  <c r="G130" i="1"/>
  <c r="G129" i="1"/>
  <c r="G122" i="1"/>
  <c r="G127" i="1"/>
  <c r="G128" i="1"/>
  <c r="G92" i="1"/>
  <c r="G100" i="1"/>
  <c r="G102" i="1"/>
  <c r="G104" i="1"/>
  <c r="G114" i="1"/>
  <c r="G95" i="1"/>
  <c r="G88" i="1"/>
  <c r="G87" i="1"/>
  <c r="G86" i="1"/>
  <c r="G78" i="1"/>
  <c r="G77" i="1"/>
  <c r="G76" i="1"/>
  <c r="G75" i="1"/>
  <c r="G73" i="1"/>
  <c r="G108" i="1"/>
  <c r="G109" i="1"/>
  <c r="G93" i="1"/>
  <c r="G120" i="1"/>
  <c r="G117" i="1"/>
  <c r="G113" i="1"/>
  <c r="G111" i="1"/>
  <c r="G107" i="1"/>
  <c r="G105" i="1"/>
  <c r="G103" i="1"/>
  <c r="G99" i="1"/>
  <c r="G98" i="1"/>
  <c r="G96" i="1"/>
  <c r="G97" i="1"/>
  <c r="G63" i="1"/>
  <c r="G51" i="1"/>
  <c r="G40" i="1"/>
  <c r="G70" i="1"/>
  <c r="G49" i="1"/>
  <c r="G48" i="1"/>
  <c r="G64" i="1"/>
  <c r="G69" i="1"/>
  <c r="G68" i="1"/>
  <c r="G89" i="1"/>
  <c r="G84" i="1"/>
  <c r="G83" i="1"/>
  <c r="G72" i="1"/>
  <c r="G66" i="1"/>
  <c r="G47" i="1"/>
  <c r="G85" i="1"/>
  <c r="G79" i="1"/>
  <c r="G74" i="1"/>
  <c r="G71" i="1"/>
  <c r="G61" i="1"/>
  <c r="G52" i="1"/>
  <c r="G58" i="1"/>
  <c r="G60" i="1"/>
  <c r="G62" i="1"/>
  <c r="G67" i="1"/>
  <c r="G50" i="1"/>
  <c r="G65" i="1"/>
  <c r="G54" i="1"/>
  <c r="G59" i="1"/>
  <c r="G55" i="1"/>
  <c r="G53" i="1"/>
  <c r="G46" i="1"/>
  <c r="G45" i="1"/>
  <c r="G57" i="1"/>
  <c r="G56" i="1"/>
  <c r="G44" i="1"/>
  <c r="G31" i="1"/>
  <c r="G28" i="1"/>
  <c r="G42" i="1"/>
  <c r="G26" i="1"/>
  <c r="G30" i="1"/>
  <c r="G35" i="1"/>
  <c r="G37" i="1"/>
  <c r="G25" i="1"/>
  <c r="G39" i="1"/>
  <c r="G24" i="1"/>
  <c r="G38" i="1"/>
  <c r="G36" i="1"/>
  <c r="G34" i="1"/>
  <c r="G33" i="1"/>
  <c r="G32" i="1"/>
  <c r="G29" i="1"/>
  <c r="G27" i="1"/>
  <c r="G22" i="1"/>
  <c r="G21" i="1"/>
  <c r="G19" i="1"/>
  <c r="G23" i="1"/>
  <c r="G15" i="1"/>
  <c r="G20" i="1"/>
  <c r="G14" i="1"/>
  <c r="G18" i="1"/>
  <c r="G9" i="1"/>
  <c r="G17" i="1"/>
  <c r="G16" i="1"/>
  <c r="G13" i="1"/>
  <c r="G12" i="1"/>
  <c r="G11" i="1"/>
  <c r="G10" i="1"/>
  <c r="G7" i="1"/>
  <c r="G4" i="1"/>
  <c r="G6" i="1"/>
  <c r="G8" i="1"/>
  <c r="G5" i="1"/>
  <c r="G3" i="1"/>
  <c r="E1" i="4" l="1"/>
</calcChain>
</file>

<file path=xl/sharedStrings.xml><?xml version="1.0" encoding="utf-8"?>
<sst xmlns="http://schemas.openxmlformats.org/spreadsheetml/2006/main" count="9264" uniqueCount="8538">
  <si>
    <t>70093</t>
  </si>
  <si>
    <t>7035901</t>
  </si>
  <si>
    <t>69791</t>
  </si>
  <si>
    <t>70222</t>
  </si>
  <si>
    <t>70224</t>
  </si>
  <si>
    <t>70227</t>
  </si>
  <si>
    <t>70575</t>
  </si>
  <si>
    <t>71645</t>
  </si>
  <si>
    <t>69032</t>
  </si>
  <si>
    <t>69086</t>
  </si>
  <si>
    <t>69088</t>
  </si>
  <si>
    <t>69092</t>
  </si>
  <si>
    <t>69118</t>
  </si>
  <si>
    <t>69793</t>
  </si>
  <si>
    <t>68835</t>
  </si>
  <si>
    <t>6947215</t>
  </si>
  <si>
    <t>71065</t>
  </si>
  <si>
    <t>71532</t>
  </si>
  <si>
    <t>71549</t>
  </si>
  <si>
    <t>71598</t>
  </si>
  <si>
    <t>70983</t>
  </si>
  <si>
    <t>70333</t>
  </si>
  <si>
    <t>70702</t>
  </si>
  <si>
    <t>70121</t>
  </si>
  <si>
    <t>70537</t>
  </si>
  <si>
    <t>70403</t>
  </si>
  <si>
    <t>70428</t>
  </si>
  <si>
    <t>7104700</t>
  </si>
  <si>
    <t>7139400</t>
  </si>
  <si>
    <t>70985</t>
  </si>
  <si>
    <t>71669</t>
  </si>
  <si>
    <t>71676</t>
  </si>
  <si>
    <t>71689</t>
  </si>
  <si>
    <t>71696</t>
  </si>
  <si>
    <t>71703</t>
  </si>
  <si>
    <t>69030</t>
  </si>
  <si>
    <t>70703</t>
  </si>
  <si>
    <t>69792</t>
  </si>
  <si>
    <t>70090</t>
  </si>
  <si>
    <t>70091</t>
  </si>
  <si>
    <t>7031715</t>
  </si>
  <si>
    <t>7032715</t>
  </si>
  <si>
    <t>70704</t>
  </si>
  <si>
    <t>6944915</t>
  </si>
  <si>
    <t>7035701</t>
  </si>
  <si>
    <t>7266780</t>
  </si>
  <si>
    <t>70114</t>
  </si>
  <si>
    <t>70223</t>
  </si>
  <si>
    <t>7026615</t>
  </si>
  <si>
    <t>71800</t>
  </si>
  <si>
    <t>71656</t>
  </si>
  <si>
    <t>71657</t>
  </si>
  <si>
    <t>71336</t>
  </si>
  <si>
    <t>71338</t>
  </si>
  <si>
    <t>71376</t>
  </si>
  <si>
    <t>70978</t>
  </si>
  <si>
    <t>70979</t>
  </si>
  <si>
    <t>70980</t>
  </si>
  <si>
    <t>70981</t>
  </si>
  <si>
    <t>71014</t>
  </si>
  <si>
    <t>71015</t>
  </si>
  <si>
    <t>71016</t>
  </si>
  <si>
    <t>70404</t>
  </si>
  <si>
    <t>71667</t>
  </si>
  <si>
    <t>7046115</t>
  </si>
  <si>
    <t>70538</t>
  </si>
  <si>
    <t>70226</t>
  </si>
  <si>
    <t>70577</t>
  </si>
  <si>
    <t>70578</t>
  </si>
  <si>
    <t>71158</t>
  </si>
  <si>
    <t>70395</t>
  </si>
  <si>
    <t>70576</t>
  </si>
  <si>
    <t>70426</t>
  </si>
  <si>
    <t>70429</t>
  </si>
  <si>
    <t>70452</t>
  </si>
  <si>
    <t>70113</t>
  </si>
  <si>
    <t>7266672</t>
  </si>
  <si>
    <t>71892</t>
  </si>
  <si>
    <t>7186100</t>
  </si>
  <si>
    <t>7224600</t>
  </si>
  <si>
    <t>7224800</t>
  </si>
  <si>
    <t>7225200</t>
  </si>
  <si>
    <t>72319</t>
  </si>
  <si>
    <t>72332</t>
  </si>
  <si>
    <t>71821</t>
  </si>
  <si>
    <t>7266671</t>
  </si>
  <si>
    <t>71819</t>
  </si>
  <si>
    <t>7266782</t>
  </si>
  <si>
    <t>7266783</t>
  </si>
  <si>
    <t>7266881</t>
  </si>
  <si>
    <t>7266884</t>
  </si>
  <si>
    <t>7266982</t>
  </si>
  <si>
    <t>7266983</t>
  </si>
  <si>
    <t>72700</t>
  </si>
  <si>
    <t>72701</t>
  </si>
  <si>
    <t>72374</t>
  </si>
  <si>
    <t>72132</t>
  </si>
  <si>
    <t>71644</t>
  </si>
  <si>
    <t>71823</t>
  </si>
  <si>
    <t>72250</t>
  </si>
  <si>
    <t>72127</t>
  </si>
  <si>
    <t>71857</t>
  </si>
  <si>
    <t>72704</t>
  </si>
  <si>
    <t>72133</t>
  </si>
  <si>
    <t>7219816</t>
  </si>
  <si>
    <t>7222115</t>
  </si>
  <si>
    <t>7254473</t>
  </si>
  <si>
    <t>72568</t>
  </si>
  <si>
    <t>72569</t>
  </si>
  <si>
    <t>7258316</t>
  </si>
  <si>
    <t>71817</t>
  </si>
  <si>
    <t>72128</t>
  </si>
  <si>
    <t>72314</t>
  </si>
  <si>
    <t>71576</t>
  </si>
  <si>
    <t>7196615</t>
  </si>
  <si>
    <t>2400001</t>
  </si>
  <si>
    <t>72702</t>
  </si>
  <si>
    <t>72313</t>
  </si>
  <si>
    <t>72316</t>
  </si>
  <si>
    <t>72327</t>
  </si>
  <si>
    <t>7266681</t>
  </si>
  <si>
    <t>7266682</t>
  </si>
  <si>
    <t>7266683</t>
  </si>
  <si>
    <t>7266684</t>
  </si>
  <si>
    <t>7266770</t>
  </si>
  <si>
    <t>7266771</t>
  </si>
  <si>
    <t>72312</t>
  </si>
  <si>
    <t>72253</t>
  </si>
  <si>
    <t>71577</t>
  </si>
  <si>
    <t>72705</t>
  </si>
  <si>
    <t>72706</t>
  </si>
  <si>
    <t>72707</t>
  </si>
  <si>
    <t>72733</t>
  </si>
  <si>
    <t>72746</t>
  </si>
  <si>
    <t>72754</t>
  </si>
  <si>
    <t>72755</t>
  </si>
  <si>
    <t>7224900</t>
  </si>
  <si>
    <t>71527</t>
  </si>
  <si>
    <t>72254</t>
  </si>
  <si>
    <t>7104600</t>
  </si>
  <si>
    <t>71060</t>
  </si>
  <si>
    <t>71063</t>
  </si>
  <si>
    <t>71506</t>
  </si>
  <si>
    <t>72703</t>
  </si>
  <si>
    <t>71792</t>
  </si>
  <si>
    <t>72071</t>
  </si>
  <si>
    <t>71820</t>
  </si>
  <si>
    <t>71600</t>
  </si>
  <si>
    <t>71701</t>
  </si>
  <si>
    <t>72013</t>
  </si>
  <si>
    <t>72015</t>
  </si>
  <si>
    <t>72021</t>
  </si>
  <si>
    <t>72022</t>
  </si>
  <si>
    <t>72070</t>
  </si>
  <si>
    <t>71550</t>
  </si>
  <si>
    <t>72411</t>
  </si>
  <si>
    <t>72425</t>
  </si>
  <si>
    <t>72426</t>
  </si>
  <si>
    <t>72427</t>
  </si>
  <si>
    <t>72428</t>
  </si>
  <si>
    <t>72430</t>
  </si>
  <si>
    <t>72431</t>
  </si>
  <si>
    <t>7248770</t>
  </si>
  <si>
    <t>72049</t>
  </si>
  <si>
    <t>71668</t>
  </si>
  <si>
    <t>71706</t>
  </si>
  <si>
    <t>71707</t>
  </si>
  <si>
    <t>7196815</t>
  </si>
  <si>
    <t>7203315</t>
  </si>
  <si>
    <t>7206015</t>
  </si>
  <si>
    <t>70470</t>
  </si>
  <si>
    <t>71597</t>
  </si>
  <si>
    <t>7055415</t>
  </si>
  <si>
    <t>7248773</t>
  </si>
  <si>
    <t>71466</t>
  </si>
  <si>
    <t>71468</t>
  </si>
  <si>
    <t>71474</t>
  </si>
  <si>
    <t>71082</t>
  </si>
  <si>
    <t>7055315</t>
  </si>
  <si>
    <t>70982</t>
  </si>
  <si>
    <t>7266773</t>
  </si>
  <si>
    <t>7173415</t>
  </si>
  <si>
    <t>7173615</t>
  </si>
  <si>
    <t>72016</t>
  </si>
  <si>
    <t>71674</t>
  </si>
  <si>
    <t>71675</t>
  </si>
  <si>
    <t>71695</t>
  </si>
  <si>
    <t>7248771</t>
  </si>
  <si>
    <t>7173515</t>
  </si>
  <si>
    <t>72372</t>
  </si>
  <si>
    <t>70984</t>
  </si>
  <si>
    <t>71013</t>
  </si>
  <si>
    <t>71059</t>
  </si>
  <si>
    <t>71064</t>
  </si>
  <si>
    <t>71089</t>
  </si>
  <si>
    <t>71573</t>
  </si>
  <si>
    <t>71702</t>
  </si>
  <si>
    <t>71843</t>
  </si>
  <si>
    <t>7248783</t>
  </si>
  <si>
    <t>7248784</t>
  </si>
  <si>
    <t>71465</t>
  </si>
  <si>
    <t>72124</t>
  </si>
  <si>
    <t>72192</t>
  </si>
  <si>
    <t>72214</t>
  </si>
  <si>
    <t>71787</t>
  </si>
  <si>
    <t>7266673</t>
  </si>
  <si>
    <t>71822</t>
  </si>
  <si>
    <t>72381</t>
  </si>
  <si>
    <t>7224400</t>
  </si>
  <si>
    <t>7224500</t>
  </si>
  <si>
    <t>7224700</t>
  </si>
  <si>
    <t>72251</t>
  </si>
  <si>
    <t>72315</t>
  </si>
  <si>
    <t>72317</t>
  </si>
  <si>
    <t>72323</t>
  </si>
  <si>
    <t>7248772</t>
  </si>
  <si>
    <t>71812</t>
  </si>
  <si>
    <t>6515401</t>
  </si>
  <si>
    <t>6371001</t>
  </si>
  <si>
    <t>64439</t>
  </si>
  <si>
    <t>65920</t>
  </si>
  <si>
    <t>63125</t>
  </si>
  <si>
    <t>62674</t>
  </si>
  <si>
    <t>6587415</t>
  </si>
  <si>
    <t>62513</t>
  </si>
  <si>
    <t>66003</t>
  </si>
  <si>
    <t>6587315</t>
  </si>
  <si>
    <t>62982</t>
  </si>
  <si>
    <t>62421</t>
  </si>
  <si>
    <t>63129</t>
  </si>
  <si>
    <t>6599215</t>
  </si>
  <si>
    <t>67166</t>
  </si>
  <si>
    <t>66659</t>
  </si>
  <si>
    <t>65921</t>
  </si>
  <si>
    <t>6713700</t>
  </si>
  <si>
    <t>67492</t>
  </si>
  <si>
    <t>67510</t>
  </si>
  <si>
    <t>6987815</t>
  </si>
  <si>
    <t>6515001</t>
  </si>
  <si>
    <t>67213</t>
  </si>
  <si>
    <t>66662</t>
  </si>
  <si>
    <t>65922</t>
  </si>
  <si>
    <t>66033</t>
  </si>
  <si>
    <t>6498901</t>
  </si>
  <si>
    <t>61094</t>
  </si>
  <si>
    <t>6371701</t>
  </si>
  <si>
    <t>6371801</t>
  </si>
  <si>
    <t>61313</t>
  </si>
  <si>
    <t>62576</t>
  </si>
  <si>
    <t>62504</t>
  </si>
  <si>
    <t>63401</t>
  </si>
  <si>
    <t>62929</t>
  </si>
  <si>
    <t>63748</t>
  </si>
  <si>
    <t>62580</t>
  </si>
  <si>
    <t>62578</t>
  </si>
  <si>
    <t>68989</t>
  </si>
  <si>
    <t>69031</t>
  </si>
  <si>
    <t>69085</t>
  </si>
  <si>
    <t>69087</t>
  </si>
  <si>
    <t>69090</t>
  </si>
  <si>
    <t>6951815</t>
  </si>
  <si>
    <t>69549</t>
  </si>
  <si>
    <t>69083</t>
  </si>
  <si>
    <t>69084</t>
  </si>
  <si>
    <t>6918315</t>
  </si>
  <si>
    <t>69548</t>
  </si>
  <si>
    <t>68955</t>
  </si>
  <si>
    <t>67991</t>
  </si>
  <si>
    <t>69020</t>
  </si>
  <si>
    <t>68326</t>
  </si>
  <si>
    <t>68328</t>
  </si>
  <si>
    <t>6919015</t>
  </si>
  <si>
    <t>68988</t>
  </si>
  <si>
    <t>68992</t>
  </si>
  <si>
    <t>68317</t>
  </si>
  <si>
    <t>68320</t>
  </si>
  <si>
    <t>68325</t>
  </si>
  <si>
    <t>68339</t>
  </si>
  <si>
    <t>68331</t>
  </si>
  <si>
    <t>70220</t>
  </si>
  <si>
    <t>7079615</t>
  </si>
  <si>
    <t>70219</t>
  </si>
  <si>
    <t>70406</t>
  </si>
  <si>
    <t>70574</t>
  </si>
  <si>
    <t>69794</t>
  </si>
  <si>
    <t>70094</t>
  </si>
  <si>
    <t>69119</t>
  </si>
  <si>
    <t>70105</t>
  </si>
  <si>
    <t>70425</t>
  </si>
  <si>
    <t>69505</t>
  </si>
  <si>
    <t>70360</t>
  </si>
  <si>
    <t>7036101</t>
  </si>
  <si>
    <t>70391</t>
  </si>
  <si>
    <t>68154</t>
  </si>
  <si>
    <t>68991</t>
  </si>
  <si>
    <t>67370</t>
  </si>
  <si>
    <t>67460</t>
  </si>
  <si>
    <t>67320</t>
  </si>
  <si>
    <t>67568</t>
  </si>
  <si>
    <t>67570</t>
  </si>
  <si>
    <t>68395</t>
  </si>
  <si>
    <t>68353</t>
  </si>
  <si>
    <t>68240</t>
  </si>
  <si>
    <t>68241</t>
  </si>
  <si>
    <t>67474</t>
  </si>
  <si>
    <t>67371</t>
  </si>
  <si>
    <t>66689</t>
  </si>
  <si>
    <t>66556</t>
  </si>
  <si>
    <t>67217</t>
  </si>
  <si>
    <t>67814</t>
  </si>
  <si>
    <t>6781715</t>
  </si>
  <si>
    <t>67820</t>
  </si>
  <si>
    <t>68145</t>
  </si>
  <si>
    <t>68318</t>
  </si>
  <si>
    <t>6844415</t>
  </si>
  <si>
    <t>68338</t>
  </si>
  <si>
    <t>6918415</t>
  </si>
  <si>
    <t>6919115</t>
  </si>
  <si>
    <t>6919215</t>
  </si>
  <si>
    <t>69089</t>
  </si>
  <si>
    <t>69091</t>
  </si>
  <si>
    <t>69093</t>
  </si>
  <si>
    <t>69094</t>
  </si>
  <si>
    <t>68337</t>
  </si>
  <si>
    <t>68322</t>
  </si>
  <si>
    <t>72311</t>
  </si>
  <si>
    <t>68396</t>
  </si>
  <si>
    <t>68954</t>
  </si>
  <si>
    <t>68990</t>
  </si>
  <si>
    <t>6823400</t>
  </si>
  <si>
    <t>68321</t>
  </si>
  <si>
    <t>68323</t>
  </si>
  <si>
    <t>68324</t>
  </si>
  <si>
    <t>68345</t>
  </si>
  <si>
    <t>68346</t>
  </si>
  <si>
    <t>68347</t>
  </si>
  <si>
    <t>68147</t>
  </si>
  <si>
    <t>68319</t>
  </si>
  <si>
    <t>72429</t>
  </si>
  <si>
    <t>72475</t>
  </si>
  <si>
    <t>7248774</t>
  </si>
  <si>
    <t>7248782</t>
  </si>
  <si>
    <t>7253601</t>
  </si>
  <si>
    <t>72981</t>
  </si>
  <si>
    <t>72983</t>
  </si>
  <si>
    <t>7301716</t>
  </si>
  <si>
    <t>7266781</t>
  </si>
  <si>
    <t>7301416</t>
  </si>
  <si>
    <t>73020</t>
  </si>
  <si>
    <t>73026</t>
  </si>
  <si>
    <t>7196715</t>
  </si>
  <si>
    <t>72815</t>
  </si>
  <si>
    <t>72817</t>
  </si>
  <si>
    <t>7301516</t>
  </si>
  <si>
    <t>SS1227</t>
  </si>
  <si>
    <t>SS#50</t>
  </si>
  <si>
    <t>SS#51</t>
  </si>
  <si>
    <t>HA0213</t>
  </si>
  <si>
    <t>HA0150</t>
  </si>
  <si>
    <t>SS#231A</t>
  </si>
  <si>
    <t>HA0233</t>
  </si>
  <si>
    <t>HA0036</t>
  </si>
  <si>
    <t>HA0040</t>
  </si>
  <si>
    <t>HA0046</t>
  </si>
  <si>
    <t>HA0255-15</t>
  </si>
  <si>
    <t>HA0240-01</t>
  </si>
  <si>
    <t>HA0042</t>
  </si>
  <si>
    <t>HA0247</t>
  </si>
  <si>
    <t>HA0248</t>
  </si>
  <si>
    <t>HA0249</t>
  </si>
  <si>
    <t>HA0182</t>
  </si>
  <si>
    <t>HA0090</t>
  </si>
  <si>
    <t>HA0127</t>
  </si>
  <si>
    <t>HA0129</t>
  </si>
  <si>
    <t>HA0130</t>
  </si>
  <si>
    <t>HA0039</t>
  </si>
  <si>
    <t>HA0027</t>
  </si>
  <si>
    <t>SS#230A</t>
  </si>
  <si>
    <t>HA0033</t>
  </si>
  <si>
    <t>DB-15</t>
  </si>
  <si>
    <t>HA0044</t>
  </si>
  <si>
    <t>A108</t>
  </si>
  <si>
    <t>HA0128</t>
  </si>
  <si>
    <t>HA0131</t>
  </si>
  <si>
    <t>HA0094</t>
  </si>
  <si>
    <t>HA0095</t>
  </si>
  <si>
    <t>72318</t>
  </si>
  <si>
    <t>7266680</t>
  </si>
  <si>
    <t>72324</t>
  </si>
  <si>
    <t>72330</t>
  </si>
  <si>
    <t>72371</t>
  </si>
  <si>
    <t>72373</t>
  </si>
  <si>
    <t>72380</t>
  </si>
  <si>
    <t>72565</t>
  </si>
  <si>
    <t>72712</t>
  </si>
  <si>
    <t>7266874</t>
  </si>
  <si>
    <t>7266882</t>
  </si>
  <si>
    <t>7266970</t>
  </si>
  <si>
    <t>7266973</t>
  </si>
  <si>
    <t>7266980</t>
  </si>
  <si>
    <t>72676</t>
  </si>
  <si>
    <t>72708</t>
  </si>
  <si>
    <t>72714</t>
  </si>
  <si>
    <t>72737</t>
  </si>
  <si>
    <t>72738</t>
  </si>
  <si>
    <t>72744</t>
  </si>
  <si>
    <t>7266772</t>
  </si>
  <si>
    <t>72699</t>
  </si>
  <si>
    <t>72028</t>
  </si>
  <si>
    <t>72564</t>
  </si>
  <si>
    <t>7258201</t>
  </si>
  <si>
    <t>72597</t>
  </si>
  <si>
    <t>7266470</t>
  </si>
  <si>
    <t>7266483</t>
  </si>
  <si>
    <t>7266580</t>
  </si>
  <si>
    <t>7266674</t>
  </si>
  <si>
    <t>72019</t>
  </si>
  <si>
    <t>7221315</t>
  </si>
  <si>
    <t>72050</t>
  </si>
  <si>
    <t>7254470</t>
  </si>
  <si>
    <t>7254472</t>
  </si>
  <si>
    <t>7254480</t>
  </si>
  <si>
    <t>7254482</t>
  </si>
  <si>
    <t>72014</t>
  </si>
  <si>
    <t>72739</t>
  </si>
  <si>
    <t>7266774</t>
  </si>
  <si>
    <t>7266873</t>
  </si>
  <si>
    <t>7266880</t>
  </si>
  <si>
    <t>7266883</t>
  </si>
  <si>
    <t>7266971</t>
  </si>
  <si>
    <t>7266984</t>
  </si>
  <si>
    <t>72557</t>
  </si>
  <si>
    <t>72736</t>
  </si>
  <si>
    <t>7254471</t>
  </si>
  <si>
    <t>72743</t>
  </si>
  <si>
    <t>72772</t>
  </si>
  <si>
    <t>73027</t>
  </si>
  <si>
    <t>72715</t>
  </si>
  <si>
    <t>7221200</t>
  </si>
  <si>
    <t>71889</t>
  </si>
  <si>
    <t>72984</t>
  </si>
  <si>
    <t>7266872</t>
  </si>
  <si>
    <t>72979</t>
  </si>
  <si>
    <t>7254481</t>
  </si>
  <si>
    <t>7254483</t>
  </si>
  <si>
    <t>7254484</t>
  </si>
  <si>
    <t>7266480</t>
  </si>
  <si>
    <t>7266481</t>
  </si>
  <si>
    <t>7266482</t>
  </si>
  <si>
    <t>73024</t>
  </si>
  <si>
    <t>72741</t>
  </si>
  <si>
    <t>7266870</t>
  </si>
  <si>
    <t>7266871</t>
  </si>
  <si>
    <t>7266972</t>
  </si>
  <si>
    <t>7266974</t>
  </si>
  <si>
    <t>7266981</t>
  </si>
  <si>
    <t>72713</t>
  </si>
  <si>
    <t>71887</t>
  </si>
  <si>
    <t>72735</t>
  </si>
  <si>
    <t>73022</t>
  </si>
  <si>
    <t>72742</t>
  </si>
  <si>
    <t>7206715</t>
  </si>
  <si>
    <t>72438</t>
  </si>
  <si>
    <t>72473</t>
  </si>
  <si>
    <t>7248780</t>
  </si>
  <si>
    <t>72977</t>
  </si>
  <si>
    <t>7266583</t>
  </si>
  <si>
    <t>72734</t>
  </si>
  <si>
    <t>72980</t>
  </si>
  <si>
    <t>7266581</t>
  </si>
  <si>
    <t>72020</t>
  </si>
  <si>
    <t>72025</t>
  </si>
  <si>
    <t>72048</t>
  </si>
  <si>
    <t>7266573</t>
  </si>
  <si>
    <t>7248781</t>
  </si>
  <si>
    <t>7266572</t>
  </si>
  <si>
    <t>72982</t>
  </si>
  <si>
    <t>7301616</t>
  </si>
  <si>
    <t>7301816</t>
  </si>
  <si>
    <t>7301916</t>
  </si>
  <si>
    <t>73021</t>
  </si>
  <si>
    <t>73023</t>
  </si>
  <si>
    <t>72745</t>
  </si>
  <si>
    <t>72058</t>
  </si>
  <si>
    <t>7266784</t>
  </si>
  <si>
    <t>7266670</t>
  </si>
  <si>
    <t>72837</t>
  </si>
  <si>
    <t>7284300</t>
  </si>
  <si>
    <t>72853</t>
  </si>
  <si>
    <t>7266574</t>
  </si>
  <si>
    <t>7266582</t>
  </si>
  <si>
    <t>7266471</t>
  </si>
  <si>
    <t>7266472</t>
  </si>
  <si>
    <t>7266473</t>
  </si>
  <si>
    <t>7266474</t>
  </si>
  <si>
    <t>7266571</t>
  </si>
  <si>
    <t>72939</t>
  </si>
  <si>
    <t>72595</t>
  </si>
  <si>
    <t>72740</t>
  </si>
  <si>
    <t>7266584</t>
  </si>
  <si>
    <t>7266570</t>
  </si>
  <si>
    <t>7266484</t>
  </si>
  <si>
    <t>72645</t>
  </si>
  <si>
    <t>72643</t>
  </si>
  <si>
    <t>72596</t>
  </si>
  <si>
    <t>72816</t>
  </si>
  <si>
    <t>7196666</t>
  </si>
  <si>
    <t>72874</t>
  </si>
  <si>
    <t>73117</t>
  </si>
  <si>
    <t>7310273</t>
  </si>
  <si>
    <t>5310354</t>
  </si>
  <si>
    <t>7318760</t>
  </si>
  <si>
    <t>73133</t>
  </si>
  <si>
    <t>73132</t>
  </si>
  <si>
    <t>73055</t>
  </si>
  <si>
    <t>73273</t>
  </si>
  <si>
    <t>7307416</t>
  </si>
  <si>
    <t>73274</t>
  </si>
  <si>
    <t>72505</t>
  </si>
  <si>
    <t>7206766</t>
  </si>
  <si>
    <t>73265</t>
  </si>
  <si>
    <t>73264</t>
  </si>
  <si>
    <t>7310274</t>
  </si>
  <si>
    <t>6947266</t>
  </si>
  <si>
    <t>7310384</t>
  </si>
  <si>
    <t>73101</t>
  </si>
  <si>
    <t>5310358</t>
  </si>
  <si>
    <t>5310355</t>
  </si>
  <si>
    <t>72454</t>
  </si>
  <si>
    <t>7310370</t>
  </si>
  <si>
    <t>7310371</t>
  </si>
  <si>
    <t>5310357</t>
  </si>
  <si>
    <t>73263</t>
  </si>
  <si>
    <t>6919066</t>
  </si>
  <si>
    <t>73214</t>
  </si>
  <si>
    <t>73200</t>
  </si>
  <si>
    <t>73213</t>
  </si>
  <si>
    <t>7196766</t>
  </si>
  <si>
    <t>73054</t>
  </si>
  <si>
    <t>6951866</t>
  </si>
  <si>
    <t>73137</t>
  </si>
  <si>
    <t>6944966</t>
  </si>
  <si>
    <t>7310383</t>
  </si>
  <si>
    <t>6919166</t>
  </si>
  <si>
    <t>6919266</t>
  </si>
  <si>
    <t>6918366</t>
  </si>
  <si>
    <t>7173666</t>
  </si>
  <si>
    <t>7173566</t>
  </si>
  <si>
    <t>HA0255-66</t>
  </si>
  <si>
    <t>73266</t>
  </si>
  <si>
    <t>6918466</t>
  </si>
  <si>
    <t>7309674</t>
  </si>
  <si>
    <t>6844466</t>
  </si>
  <si>
    <t>7309671</t>
  </si>
  <si>
    <t>7309673</t>
  </si>
  <si>
    <t>7310380</t>
  </si>
  <si>
    <t>7310374</t>
  </si>
  <si>
    <t>6781766</t>
  </si>
  <si>
    <t>7318765</t>
  </si>
  <si>
    <t>7310271</t>
  </si>
  <si>
    <t>7206066</t>
  </si>
  <si>
    <t>7309672</t>
  </si>
  <si>
    <t>73100</t>
  </si>
  <si>
    <t>7310270</t>
  </si>
  <si>
    <t>7310272</t>
  </si>
  <si>
    <t>7310372</t>
  </si>
  <si>
    <t>7310373</t>
  </si>
  <si>
    <t>7310381</t>
  </si>
  <si>
    <t>7310284</t>
  </si>
  <si>
    <t>7310283</t>
  </si>
  <si>
    <t>7312401</t>
  </si>
  <si>
    <t>7173466</t>
  </si>
  <si>
    <t>73206</t>
  </si>
  <si>
    <t>73204</t>
  </si>
  <si>
    <t>73188</t>
  </si>
  <si>
    <t>6599266</t>
  </si>
  <si>
    <t>73138</t>
  </si>
  <si>
    <t>73134</t>
  </si>
  <si>
    <t>7310282</t>
  </si>
  <si>
    <t>7310281</t>
  </si>
  <si>
    <t>7310280</t>
  </si>
  <si>
    <t>73099</t>
  </si>
  <si>
    <t>7309670</t>
  </si>
  <si>
    <t>7310382</t>
  </si>
  <si>
    <t>72870</t>
  </si>
  <si>
    <t>73139</t>
  </si>
  <si>
    <t>7222166</t>
  </si>
  <si>
    <t>72453</t>
  </si>
  <si>
    <t>73212</t>
  </si>
  <si>
    <t>73210</t>
  </si>
  <si>
    <t>6587366</t>
  </si>
  <si>
    <t>73140</t>
  </si>
  <si>
    <t>6587466</t>
  </si>
  <si>
    <t>73205</t>
  </si>
  <si>
    <t>73208</t>
  </si>
  <si>
    <t>7196866</t>
  </si>
  <si>
    <t>7327716</t>
  </si>
  <si>
    <t>73199</t>
  </si>
  <si>
    <t>7221366</t>
  </si>
  <si>
    <t>72554</t>
  </si>
  <si>
    <t>72833</t>
  </si>
  <si>
    <t>7254474</t>
  </si>
  <si>
    <t>7077827</t>
  </si>
  <si>
    <t>72710</t>
  </si>
  <si>
    <t>72553</t>
  </si>
  <si>
    <t>72555</t>
  </si>
  <si>
    <t>7077927</t>
  </si>
  <si>
    <t>72464</t>
  </si>
  <si>
    <t>72709</t>
  </si>
  <si>
    <t>72711</t>
  </si>
  <si>
    <t>List Price</t>
  </si>
  <si>
    <t>Part Number</t>
  </si>
  <si>
    <t>←</t>
  </si>
  <si>
    <t>Enter your whole good factor here.</t>
  </si>
  <si>
    <t>Factor Calculated Pricing</t>
  </si>
  <si>
    <t>Enter your parts factor here.</t>
  </si>
  <si>
    <t xml:space="preserve"> Whole Goods Factor</t>
  </si>
  <si>
    <t xml:space="preserve"> Parts Factor</t>
  </si>
  <si>
    <t>Contact your ShoreStation/ShoreLand'r representative to obtain your factors.</t>
  </si>
  <si>
    <t>ItemDescription</t>
  </si>
  <si>
    <t>1410040</t>
  </si>
  <si>
    <t>HEX NUT #10-32 ZP</t>
  </si>
  <si>
    <t>1430025</t>
  </si>
  <si>
    <t>NUT KEP 1/4 - 20 ZP</t>
  </si>
  <si>
    <t>1350170</t>
  </si>
  <si>
    <t>WASHER SAE FLAT #10 TYPEA SS</t>
  </si>
  <si>
    <t>0810060</t>
  </si>
  <si>
    <t>SCREW #10-16 X 3/8 PHIL PAN SMS</t>
  </si>
  <si>
    <t>0850989</t>
  </si>
  <si>
    <t>SCREW #6-32 X 3/8 TORX PAN TYPE F SS</t>
  </si>
  <si>
    <t>4940108</t>
  </si>
  <si>
    <t>BAG 4 X 6 X 4MIL ZIPLOCK</t>
  </si>
  <si>
    <t>1350198</t>
  </si>
  <si>
    <t>LOCKWASHER #5 SS</t>
  </si>
  <si>
    <t>1540407</t>
  </si>
  <si>
    <t>ROLL PIN 1/8 X 1/2</t>
  </si>
  <si>
    <t>1110044</t>
  </si>
  <si>
    <t>WIRE TIE 5 1/2IN X .14IN BLACK</t>
  </si>
  <si>
    <t>1350070</t>
  </si>
  <si>
    <t>WASHER USS FLAT 1/4 SS</t>
  </si>
  <si>
    <t>0850136</t>
  </si>
  <si>
    <t>SCREW #4-24X3/4 PHIL FLAT SMS 18-8</t>
  </si>
  <si>
    <t>1350085</t>
  </si>
  <si>
    <t>WASHER USS FLAT 5/16 SS</t>
  </si>
  <si>
    <t>1450551</t>
  </si>
  <si>
    <t>HEX NUT #5-40 SS</t>
  </si>
  <si>
    <t>1350200</t>
  </si>
  <si>
    <t>WASHER USS FLAT 1/4ID X 1OD SS</t>
  </si>
  <si>
    <t>0110316</t>
  </si>
  <si>
    <t>HH 1/4-20 X 1/2 CS FULL THREADED</t>
  </si>
  <si>
    <t>3510229</t>
  </si>
  <si>
    <t>BUSHING W/FLANGES, BLACK PLASTIC</t>
  </si>
  <si>
    <t>1420069</t>
  </si>
  <si>
    <t>HEX NUT 5/16-18 ALUMINUM 6061-T6</t>
  </si>
  <si>
    <t>1450552</t>
  </si>
  <si>
    <t>NUT KEP #10-24 SS</t>
  </si>
  <si>
    <t>0210042</t>
  </si>
  <si>
    <t>CARR 1/4-20 X 1 GR5</t>
  </si>
  <si>
    <t>0850138</t>
  </si>
  <si>
    <t>SCREW #4 X 5/16 PH PAN SMS SS 18-8</t>
  </si>
  <si>
    <t>0850985</t>
  </si>
  <si>
    <t>HEX LOCKNUT 5-40 SS W/NYLON INSERT</t>
  </si>
  <si>
    <t>0810919</t>
  </si>
  <si>
    <t>SCREW #10 X 2&amp;1/2 PHILPAN SMS TYPEA</t>
  </si>
  <si>
    <t>0710062</t>
  </si>
  <si>
    <t>SCREW #10-32X 1 1/8 MACH PH SLTD ZP</t>
  </si>
  <si>
    <t>1350030</t>
  </si>
  <si>
    <t>LOCKWASHER 3/8 S/T MED STAINLESS</t>
  </si>
  <si>
    <t>0850978</t>
  </si>
  <si>
    <t>SCREW 5-40 X 3/4 MS  SS</t>
  </si>
  <si>
    <t>1130058</t>
  </si>
  <si>
    <t>RIVET BLIND ALUM SMALL HEAD 3/16X1/4 GRIP LENGTH</t>
  </si>
  <si>
    <t>1450550</t>
  </si>
  <si>
    <t>NUT KEP #10-32 SS</t>
  </si>
  <si>
    <t>0710063</t>
  </si>
  <si>
    <t>SCREW #10-32X 1 1/2 MACH PH SLTD ZP</t>
  </si>
  <si>
    <t>0810970</t>
  </si>
  <si>
    <t>SCREW #12-11 X 1&amp;1/4 TYPEA PHILFLAT</t>
  </si>
  <si>
    <t>0850139</t>
  </si>
  <si>
    <t>SCREW #10X1/2 PHIL PAN SMS SS 18-8</t>
  </si>
  <si>
    <t>0850975</t>
  </si>
  <si>
    <t>SCREW #10-32 X 3/4 PHIL PAN M/S SS</t>
  </si>
  <si>
    <t>1540461</t>
  </si>
  <si>
    <t>ROLL PIN 3/16 X 1/2 STAINLESS</t>
  </si>
  <si>
    <t>0210041</t>
  </si>
  <si>
    <t>CARR 1/4-20 X 5/8 GR5</t>
  </si>
  <si>
    <t>0850982</t>
  </si>
  <si>
    <t>SCREW 1/4-20 X 1/2 BUTTON SOC CAP SCR 18-8 SS</t>
  </si>
  <si>
    <t>1550035</t>
  </si>
  <si>
    <t>COTTER KEY 1/8 X 1 SS</t>
  </si>
  <si>
    <t>1540300</t>
  </si>
  <si>
    <t>HAIR PIN COTTER #207 3/32 ZINC</t>
  </si>
  <si>
    <t>1440097</t>
  </si>
  <si>
    <t>HEX LOCKNUT FLANGE 1/4</t>
  </si>
  <si>
    <t>1450025</t>
  </si>
  <si>
    <t>NUT KEP 1/4-20 SS</t>
  </si>
  <si>
    <t>0850130</t>
  </si>
  <si>
    <t>#9 X 2 1/2 TORX FLAT HD CONSTRUCTION SCREW TY-17 W/NIBS WAR</t>
  </si>
  <si>
    <t>0850984</t>
  </si>
  <si>
    <t>SCREW 1/4-20 X 3/4 SOCKET BUTTON HEAD SS</t>
  </si>
  <si>
    <t>1350035</t>
  </si>
  <si>
    <t>LOCKWASHER 7/16 S/T MED STAINLESS</t>
  </si>
  <si>
    <t>0750063</t>
  </si>
  <si>
    <t>SCREW #10-32X 1 1/2 MACH PH SLTD SS</t>
  </si>
  <si>
    <t>1350100</t>
  </si>
  <si>
    <t>WASHER USS FLAT 1/2 SS</t>
  </si>
  <si>
    <t>3910110</t>
  </si>
  <si>
    <t>ROPE 5/16IN X 1000 FT NYLON WHITE</t>
  </si>
  <si>
    <t>0810980</t>
  </si>
  <si>
    <t>1/4-14 X 2-1/2HWH S DRIIL #3PT ULTRA SEAL</t>
  </si>
  <si>
    <t>0150316</t>
  </si>
  <si>
    <t>HH 1/4-20 X 1/2 CS FULL THREADED SS</t>
  </si>
  <si>
    <t>0850132</t>
  </si>
  <si>
    <t>SCREW 3/8 X 3/4 SOCKET HEAD CAP</t>
  </si>
  <si>
    <t>0150020</t>
  </si>
  <si>
    <t>HH 1/4-20 X 3/4 MS SS</t>
  </si>
  <si>
    <t>3510400</t>
  </si>
  <si>
    <t>CLAMP NYLON LOOP 3/4 OD DIAMETER BLK 100/PK</t>
  </si>
  <si>
    <t>1130055</t>
  </si>
  <si>
    <t>RIVET 5/32 X 3/8 FLATHD STAINLESS</t>
  </si>
  <si>
    <t>0850983</t>
  </si>
  <si>
    <t>SCREW #10-24 X 1-1/4 SCOKET BUTTON HEAD SS</t>
  </si>
  <si>
    <t>1450109</t>
  </si>
  <si>
    <t>HEX NUT 3/8-16 STAINLESS</t>
  </si>
  <si>
    <t>1350098</t>
  </si>
  <si>
    <t>WASHER USS FLAT 7/16 SS</t>
  </si>
  <si>
    <t>1410110</t>
  </si>
  <si>
    <t>NUT WING 3/8-16</t>
  </si>
  <si>
    <t>1540409</t>
  </si>
  <si>
    <t>HAIR PIN COTTER #211 1/8 ZINC</t>
  </si>
  <si>
    <t>1540449</t>
  </si>
  <si>
    <t>ROLL PIN 5/16 X 1 NOT ON DOCK!!!</t>
  </si>
  <si>
    <t>1450553</t>
  </si>
  <si>
    <t>HEX LOCKNUT 10/24 BRASS  W/NYLON INSERT</t>
  </si>
  <si>
    <t>0850135</t>
  </si>
  <si>
    <t>SCREW #14-10 X 3/4 PHIL PAN SS 18-8</t>
  </si>
  <si>
    <t>0210061</t>
  </si>
  <si>
    <t>ELEVATOR BOLT 1/4-20 X 2 1/2 GR2</t>
  </si>
  <si>
    <t>0150022</t>
  </si>
  <si>
    <t>HH 5/16-18 X 3/4 CS STAINLESS</t>
  </si>
  <si>
    <t>66930</t>
  </si>
  <si>
    <t>DECK CLAMP ALUM DOCK</t>
  </si>
  <si>
    <t>1550406</t>
  </si>
  <si>
    <t>ROLL PIN 1/4 X 1 1/4 SS</t>
  </si>
  <si>
    <t>0250277</t>
  </si>
  <si>
    <t>CARR 1/4-20 X 1/2 GR5 STAINLESS</t>
  </si>
  <si>
    <t>0850133</t>
  </si>
  <si>
    <t>SCREW #14-10 X 1 PHIL PAN SS 18-8</t>
  </si>
  <si>
    <t>0210060</t>
  </si>
  <si>
    <t>ELEVATOR BOLT 1/4-20 X 2 1/4 GR2</t>
  </si>
  <si>
    <t>0210203</t>
  </si>
  <si>
    <t>CARR 5/16-18 X 1 3/4 GR5</t>
  </si>
  <si>
    <t>1440269</t>
  </si>
  <si>
    <t>HEX NUT 5/8-11</t>
  </si>
  <si>
    <t>1350105</t>
  </si>
  <si>
    <t>WASHER USS FLAT 5/8 SS</t>
  </si>
  <si>
    <t>0850988</t>
  </si>
  <si>
    <t>SCREW M6-1.0X8 SOC CAP A2 18-8 SS</t>
  </si>
  <si>
    <t>0850977</t>
  </si>
  <si>
    <t>SCREW M6-1.0X16 SOC CAP A2 SS</t>
  </si>
  <si>
    <t>0110018</t>
  </si>
  <si>
    <t>HH 1/4-20 X 4 CS GR5 ZP</t>
  </si>
  <si>
    <t>0120316</t>
  </si>
  <si>
    <t>SCREW WELD 1/4-20 X 5/8"</t>
  </si>
  <si>
    <t>1540351</t>
  </si>
  <si>
    <t>HOG RING 5/16 STAINLESS</t>
  </si>
  <si>
    <t>0210202</t>
  </si>
  <si>
    <t>CARR 5/16-18 X 1 1/2 GR5</t>
  </si>
  <si>
    <t>0810936</t>
  </si>
  <si>
    <t>SCREW #12-24 X 1 1/4HWH SELF DRILL</t>
  </si>
  <si>
    <t>1540457</t>
  </si>
  <si>
    <t>ROLL PIN COILED 3/16 X 7/8 SPRING TYPE</t>
  </si>
  <si>
    <t>1410405</t>
  </si>
  <si>
    <t>NUT RIVET 1/4-20 X .260 FLG KNRL PLATED STEEL</t>
  </si>
  <si>
    <t>0210276</t>
  </si>
  <si>
    <t>CARR 3/8-16 X 1 3/4 GR5</t>
  </si>
  <si>
    <t>3110399</t>
  </si>
  <si>
    <t>WOODRUFF KEY 3/16 X 5/8</t>
  </si>
  <si>
    <t>0750062</t>
  </si>
  <si>
    <t>SCREW #10-32X 1 1/8 MACH PH SLTD SS</t>
  </si>
  <si>
    <t>1450364</t>
  </si>
  <si>
    <t>NUT WING 1/4-20 SS</t>
  </si>
  <si>
    <t>1130054</t>
  </si>
  <si>
    <t>RIVET BLIND STAINLESS 5/32X1/2 #58</t>
  </si>
  <si>
    <t>70267</t>
  </si>
  <si>
    <t>BRACKET SOLAR PANEL CLIP</t>
  </si>
  <si>
    <t>5310313</t>
  </si>
  <si>
    <t>NUT HEYCO 8463 FOR CORD GRIP</t>
  </si>
  <si>
    <t>0250285</t>
  </si>
  <si>
    <t>CARR 1/4-20 X 2 1/2 CS STAINLESS</t>
  </si>
  <si>
    <t>1450159</t>
  </si>
  <si>
    <t>HEX NUT 1/2-13 SS</t>
  </si>
  <si>
    <t>1540458</t>
  </si>
  <si>
    <t>ROLL PIN COILED 3/16 X 1-1/4 SPRING TYPE</t>
  </si>
  <si>
    <t>1550078</t>
  </si>
  <si>
    <t>COTTER KEY 3/16 X 1 SS</t>
  </si>
  <si>
    <t>3110048</t>
  </si>
  <si>
    <t>CABLE CLAMP 5/16 X 1 1/4 ALUM</t>
  </si>
  <si>
    <t>1410360</t>
  </si>
  <si>
    <t>HEX NUT ACORN 1/4-20 BRASS</t>
  </si>
  <si>
    <t>1440372</t>
  </si>
  <si>
    <t>HEX LOCKNUT 1/4-20 BRASS /NYLON INSERT</t>
  </si>
  <si>
    <t>0210080</t>
  </si>
  <si>
    <t>CARR 5/16-18 X 2 1/2 GR5</t>
  </si>
  <si>
    <t>95338</t>
  </si>
  <si>
    <t>MAGNET 1 X 2 OR 3 ADHESIVE BK</t>
  </si>
  <si>
    <t>1440365</t>
  </si>
  <si>
    <t>HEX LOCKNUT 5/16-18 BRASS /NYLON</t>
  </si>
  <si>
    <t>0150038</t>
  </si>
  <si>
    <t>HH 3/8-16 X 3/4 SS</t>
  </si>
  <si>
    <t>0850141</t>
  </si>
  <si>
    <t>SCREW #14X1-1/2SQ PAN SMS TY-A SS</t>
  </si>
  <si>
    <t>0210277</t>
  </si>
  <si>
    <t>CARR 3/8-16 X 2 GR5</t>
  </si>
  <si>
    <t>5310191</t>
  </si>
  <si>
    <t>SPLICE LOCK 3M 560 500</t>
  </si>
  <si>
    <t>0850979</t>
  </si>
  <si>
    <t>SCREW #12-11X1 HEX SELF PIERCING SS</t>
  </si>
  <si>
    <t>1410403</t>
  </si>
  <si>
    <t>HEX NUT 3/8-16 BRASS</t>
  </si>
  <si>
    <t>1440366</t>
  </si>
  <si>
    <t>HEX LOCKNUT 3/8-16 BRASS/NYLON</t>
  </si>
  <si>
    <t>0850140</t>
  </si>
  <si>
    <t>SCREW 1/4-14X1 1/4 HWH SELFDRILL SS</t>
  </si>
  <si>
    <t>1440354</t>
  </si>
  <si>
    <t>HEX NUT 7/8-9</t>
  </si>
  <si>
    <t>3510618</t>
  </si>
  <si>
    <t>BUMPER RUBBER 17/32 DIA 1/16H  1/4 STEM  #9309K121</t>
  </si>
  <si>
    <t>1420290</t>
  </si>
  <si>
    <t>NUT SQUARE WELD LP 1/2-13</t>
  </si>
  <si>
    <t>0850974</t>
  </si>
  <si>
    <t>SCREW #12 X 3/4 INCH SQ. PAN SELF-DRILL SS</t>
  </si>
  <si>
    <t>1410404</t>
  </si>
  <si>
    <t>HEX NUT 7/16-14 BRASS</t>
  </si>
  <si>
    <t>3510276</t>
  </si>
  <si>
    <t>CANOPY CORD SPOOL HOOK</t>
  </si>
  <si>
    <t>0250103</t>
  </si>
  <si>
    <t>CARR 3/8-16 X 1 1/4 SS</t>
  </si>
  <si>
    <t>0150029</t>
  </si>
  <si>
    <t>HH 5/16-18 X 2 SS</t>
  </si>
  <si>
    <t>3110317</t>
  </si>
  <si>
    <t>WINCH INSTRUCTION MANUAL D-L 2000</t>
  </si>
  <si>
    <t>3910060</t>
  </si>
  <si>
    <t>AWNING BRAID 5/8IN BLACK ACRYLIC</t>
  </si>
  <si>
    <t>0850125</t>
  </si>
  <si>
    <t>SCREW HH 1/4 X 1/2 SELFTAP TD SS</t>
  </si>
  <si>
    <t>2121222</t>
  </si>
  <si>
    <t>SPRING COMPRESSION STAINLESS DOCK</t>
  </si>
  <si>
    <t>4940038</t>
  </si>
  <si>
    <t>BAG 12 X 18 POLY 6 MIL SEALED ONE END</t>
  </si>
  <si>
    <t>5310309</t>
  </si>
  <si>
    <t>CONN SPLICE PUSH IN 4 PS 12-22GA</t>
  </si>
  <si>
    <t>0150319</t>
  </si>
  <si>
    <t>HH 1/4-20 X 4 1/4 SS</t>
  </si>
  <si>
    <t>1410234</t>
  </si>
  <si>
    <t>HEX LOCKNUT ACORN 3/8-16 ULTRASEALD</t>
  </si>
  <si>
    <t>3510382</t>
  </si>
  <si>
    <t>CAP BLACK VINYL .75ID X .060 X 1.25</t>
  </si>
  <si>
    <t>0150019</t>
  </si>
  <si>
    <t>HH 1/4-20 X 4 1/2 SS</t>
  </si>
  <si>
    <t>0150048</t>
  </si>
  <si>
    <t>HH 3/8-16 X 2 CS STAINLESS</t>
  </si>
  <si>
    <t>5310241</t>
  </si>
  <si>
    <t>PINS FOR MERCURY SWITCH ASSY</t>
  </si>
  <si>
    <t>1350120</t>
  </si>
  <si>
    <t>WASHER USS FLAT 3/4 SS</t>
  </si>
  <si>
    <t>0810983</t>
  </si>
  <si>
    <t>1/4-20X3 SIX LOBE PAN FULL THREAD CUTTING SCREW TYPE F  ZINC</t>
  </si>
  <si>
    <t>0230275</t>
  </si>
  <si>
    <t>CARR 5/16-18 X 1 3/4 AL FULTHD STEP</t>
  </si>
  <si>
    <t>3510093</t>
  </si>
  <si>
    <t>CAP WHITE VINYL 1 X 2 X 1&amp;1/2</t>
  </si>
  <si>
    <t>0150090</t>
  </si>
  <si>
    <t>HH 1/2-13 X 1 CS SS</t>
  </si>
  <si>
    <t>5310210</t>
  </si>
  <si>
    <t>FUSE PLATE</t>
  </si>
  <si>
    <t>5310211</t>
  </si>
  <si>
    <t>FUSE PLATE 1/4</t>
  </si>
  <si>
    <t>108SS</t>
  </si>
  <si>
    <t>NUT POCKET   12GA</t>
  </si>
  <si>
    <t>3210121</t>
  </si>
  <si>
    <t>ADAPTOR  4 JIC-4 ORING MALE - SHORT</t>
  </si>
  <si>
    <t>3510214</t>
  </si>
  <si>
    <t>CAP HAND RAIL END</t>
  </si>
  <si>
    <t>0250280</t>
  </si>
  <si>
    <t>CARR 3/8-16 X 2 SS</t>
  </si>
  <si>
    <t>1350190</t>
  </si>
  <si>
    <t>WASHER SAE FLAT 7/8 SS</t>
  </si>
  <si>
    <t>3210062</t>
  </si>
  <si>
    <t>PIPE NIPPLE  1/4X 1 1/2 BLACK</t>
  </si>
  <si>
    <t>0230070</t>
  </si>
  <si>
    <t>3510570</t>
  </si>
  <si>
    <t>CAP BLACK VINYL LATCH HANDLE COVER</t>
  </si>
  <si>
    <t>A204</t>
  </si>
  <si>
    <t>STAINLESS STEEL BUSH 1 9/16IN</t>
  </si>
  <si>
    <t>1440358</t>
  </si>
  <si>
    <t>HEX NUT 1 1/8-7 ULTRASEALED</t>
  </si>
  <si>
    <t>67248</t>
  </si>
  <si>
    <t>GEAR TOWER CAP</t>
  </si>
  <si>
    <t>70256</t>
  </si>
  <si>
    <t>PLATE MOTOR STOP TOP</t>
  </si>
  <si>
    <t>3510383</t>
  </si>
  <si>
    <t>CAP BLACK VINYL 1.375ID X .060 X 1</t>
  </si>
  <si>
    <t>B1325</t>
  </si>
  <si>
    <t>WASHER GALV CUP  SMALL HOLE</t>
  </si>
  <si>
    <t>3510394</t>
  </si>
  <si>
    <t>CAP BLK PLASTIC 2IN .08 TO 10GA INTERNAL SQR-2-10-14</t>
  </si>
  <si>
    <t>1710027</t>
  </si>
  <si>
    <t>SNAP RING 2 IN EXT</t>
  </si>
  <si>
    <t>0850142</t>
  </si>
  <si>
    <t>SCREW LAG 3/8 X 2-1/2 SS</t>
  </si>
  <si>
    <t>1540414</t>
  </si>
  <si>
    <t>PIN 5/16 X 1 1/8 STAINLESS PIN</t>
  </si>
  <si>
    <t>0140187</t>
  </si>
  <si>
    <t>HH 5/8-11 X 2 CS GR5</t>
  </si>
  <si>
    <t>A152</t>
  </si>
  <si>
    <t>WASHER   ALUM 2 1/8</t>
  </si>
  <si>
    <t>0110084</t>
  </si>
  <si>
    <t>HH 7/16-14 X 4 1/2 CS GR5</t>
  </si>
  <si>
    <t>1010065</t>
  </si>
  <si>
    <t>HOOK BOLT 5/16-18 X 3</t>
  </si>
  <si>
    <t>1920013</t>
  </si>
  <si>
    <t>QUICK LINK 1/4 (7MM) PLATED</t>
  </si>
  <si>
    <t>3510180</t>
  </si>
  <si>
    <t>SPACER   BEARING PULLEY</t>
  </si>
  <si>
    <t>1540221</t>
  </si>
  <si>
    <t>PIN CLEVIS 1/2 X 2 1/4 ZP</t>
  </si>
  <si>
    <t>0250125</t>
  </si>
  <si>
    <t>CARR 3/8-16 X 2 1/2 STAINLESS</t>
  </si>
  <si>
    <t>7320110</t>
  </si>
  <si>
    <t>WASHER 17/32ID X 1 3/4OD 12GA</t>
  </si>
  <si>
    <t>0110069</t>
  </si>
  <si>
    <t>HH 3/8-16 X 6 1/2 CS GR5</t>
  </si>
  <si>
    <t>1450028</t>
  </si>
  <si>
    <t>HEX NUT 5/8-18 SS</t>
  </si>
  <si>
    <t>3510591</t>
  </si>
  <si>
    <t>CAP BLACK VINYL FOR 1 1/2IN OD TUBE</t>
  </si>
  <si>
    <t>3210063</t>
  </si>
  <si>
    <t>NIPPLE BLACK 1/4 X 2 IN</t>
  </si>
  <si>
    <t>3220026</t>
  </si>
  <si>
    <t>O RING  45120  SWAN # 2 -341 buna-80</t>
  </si>
  <si>
    <t>0250279</t>
  </si>
  <si>
    <t>CARR 5/16-18 X 4 STAINLESS</t>
  </si>
  <si>
    <t>0210223</t>
  </si>
  <si>
    <t>CARR 1/2-13 X 5 GALV</t>
  </si>
  <si>
    <t>3510189</t>
  </si>
  <si>
    <t>CAP BLACK VINYL HANDLE COVER</t>
  </si>
  <si>
    <t>0850987</t>
  </si>
  <si>
    <t>SCREW 1/4-20X1/2 TORX PAN TYPE F-18-8 SS</t>
  </si>
  <si>
    <t>0250284</t>
  </si>
  <si>
    <t>CARR 5/16-18 X 3 1/4 FULL THREAD GR5 SS</t>
  </si>
  <si>
    <t>69116</t>
  </si>
  <si>
    <t>BUSHING TRUSS D10521 LOWER FRAME</t>
  </si>
  <si>
    <t>3510656</t>
  </si>
  <si>
    <t>GROMMET 1-1/4 IN  WITH 7/8 ID</t>
  </si>
  <si>
    <t>3510094</t>
  </si>
  <si>
    <t>CAP WHITE VINYL 3/4 X 1&amp;1/2 X 1&amp;1/2</t>
  </si>
  <si>
    <t>0610048</t>
  </si>
  <si>
    <t>SHLD BOLT 3/8 X 1 3/4 X 5/16-18 THREAD SKTHD CAP</t>
  </si>
  <si>
    <t>68980</t>
  </si>
  <si>
    <t>DOCK LATCH PLATE</t>
  </si>
  <si>
    <t>5310205</t>
  </si>
  <si>
    <t>BOX   ELECTRICAL 3IN B120A</t>
  </si>
  <si>
    <t>3510596</t>
  </si>
  <si>
    <t>DOCK RAIL ENDCAP SAND BEIGE</t>
  </si>
  <si>
    <t>1410361</t>
  </si>
  <si>
    <t>HEX NUT 1/2-13 BRASS</t>
  </si>
  <si>
    <t>3510337-66</t>
  </si>
  <si>
    <t>CAP DOCK BUMPER GRAY</t>
  </si>
  <si>
    <t>0150052</t>
  </si>
  <si>
    <t>HH 3/8-16 X 2 3/4 CS STAINLESS</t>
  </si>
  <si>
    <t>69384</t>
  </si>
  <si>
    <t>CANOPY CORD CUT SPOOL HOOK</t>
  </si>
  <si>
    <t>0810984</t>
  </si>
  <si>
    <t>1/4-20X 2 1/4 SIX LOBE PAN FULL THRD CUT SCREW TYPE F  ZINC</t>
  </si>
  <si>
    <t>2210302</t>
  </si>
  <si>
    <t>CHAIN #2 STRAIGHT LINK ZP</t>
  </si>
  <si>
    <t>3510413</t>
  </si>
  <si>
    <t>KEDER 7.5MM SINGLE FLAP STANDARD BLACK</t>
  </si>
  <si>
    <t>6780510</t>
  </si>
  <si>
    <t>HCD BUSHING 7/16 OD</t>
  </si>
  <si>
    <t>0310404</t>
  </si>
  <si>
    <t>SUB 3/8 X 2 5/8 X 7 1/2</t>
  </si>
  <si>
    <t>3510596-66</t>
  </si>
  <si>
    <t>DOCK RAIL ENDCAP GRAY</t>
  </si>
  <si>
    <t>62710</t>
  </si>
  <si>
    <t>SUPPORT TUBE SHIM   50120</t>
  </si>
  <si>
    <t>0150097</t>
  </si>
  <si>
    <t>HH 1/2-13 X 2 CS STAINLESS</t>
  </si>
  <si>
    <t>3610160</t>
  </si>
  <si>
    <t>HOSE CLAMP 1 3/4 STAINLESS</t>
  </si>
  <si>
    <t>3210129</t>
  </si>
  <si>
    <t>SMALL SEAL RING</t>
  </si>
  <si>
    <t>0850976</t>
  </si>
  <si>
    <t>6483910</t>
  </si>
  <si>
    <t>WHEEL HOOK - WHEEL STOP</t>
  </si>
  <si>
    <t>2210303</t>
  </si>
  <si>
    <t>CHAIN 4/O STRAIGHT UN-PLATED</t>
  </si>
  <si>
    <t>70384</t>
  </si>
  <si>
    <t>WASHER ALUM 2"OD X 13/32"ID X .190</t>
  </si>
  <si>
    <t>0110085</t>
  </si>
  <si>
    <t>HH 7/16-14 X 5 1/2 CS GR5</t>
  </si>
  <si>
    <t>3510671-71</t>
  </si>
  <si>
    <t>SLATE COLOR END CAP</t>
  </si>
  <si>
    <t>5310208</t>
  </si>
  <si>
    <t>DISCONNECT FEMALE   NYLON INS</t>
  </si>
  <si>
    <t>0150054</t>
  </si>
  <si>
    <t>HH 3/8-16 X 3 CS STAINLESS</t>
  </si>
  <si>
    <t>3510346</t>
  </si>
  <si>
    <t>WIPER RING MOLYTHANE</t>
  </si>
  <si>
    <t>0250124</t>
  </si>
  <si>
    <t>CARR 3/8-16 X 3 1/2 CS STAINLESS</t>
  </si>
  <si>
    <t>0850990</t>
  </si>
  <si>
    <t>SCREW 1/4-20X1 TORX PAN TYPE F SS</t>
  </si>
  <si>
    <t>0310407</t>
  </si>
  <si>
    <t>SUB 3/8 X 1 15/16 X 5</t>
  </si>
  <si>
    <t>A147</t>
  </si>
  <si>
    <t>SPACER TUBE  9/16 X 5 1/2 SSHA</t>
  </si>
  <si>
    <t>3510671-63</t>
  </si>
  <si>
    <t>WALNUT COLOR END CAP</t>
  </si>
  <si>
    <t>0150058</t>
  </si>
  <si>
    <t>HH 3/8-16 X 3 1/2 CS SS</t>
  </si>
  <si>
    <t>68979</t>
  </si>
  <si>
    <t>BUSHING 3/4X.095WALLX3/4"</t>
  </si>
  <si>
    <t>SS1156</t>
  </si>
  <si>
    <t>CABLE WEDGE 5/16</t>
  </si>
  <si>
    <t>1550409</t>
  </si>
  <si>
    <t>HAIR PIN COTTER 1/8 SS</t>
  </si>
  <si>
    <t>1440367</t>
  </si>
  <si>
    <t>HEX LOCKNUT 1/2-13 BRASS/NYLON</t>
  </si>
  <si>
    <t>0150063</t>
  </si>
  <si>
    <t>HH 3/8-16 X 4 3/4 CS STAINLESS</t>
  </si>
  <si>
    <t>72648</t>
  </si>
  <si>
    <t>LAKESIDE CANOPY STRAP KIT BRACKET MOUNT TO FRAME</t>
  </si>
  <si>
    <t>70217</t>
  </si>
  <si>
    <t>BUSHING 3/4 OD X 9/16 ID X 1 IN SS</t>
  </si>
  <si>
    <t>1010077</t>
  </si>
  <si>
    <t>1/2-13 HOOK BOLT</t>
  </si>
  <si>
    <t>4910090</t>
  </si>
  <si>
    <t>BAG   34 X 25 X 55 X 1.5 MIL POLY</t>
  </si>
  <si>
    <t>3610162</t>
  </si>
  <si>
    <t>HOSE CLAMP N-STYLE STAINLESS   #34781</t>
  </si>
  <si>
    <t>A134G</t>
  </si>
  <si>
    <t>CABLE ATTACHING STRAP  GALV</t>
  </si>
  <si>
    <t>3049813</t>
  </si>
  <si>
    <t>BAG HARDWARE DLB SERIES</t>
  </si>
  <si>
    <t>1450279</t>
  </si>
  <si>
    <t>HEX LOCKNUT 5/8-11 SS</t>
  </si>
  <si>
    <t>3210122</t>
  </si>
  <si>
    <t>ADAPTER 6 JIC -6 ORING MALE - SHORT</t>
  </si>
  <si>
    <t>5310307</t>
  </si>
  <si>
    <t>FUSE 5 AMP MINI SPADE</t>
  </si>
  <si>
    <t>A177</t>
  </si>
  <si>
    <t>END HOOD LOOPS</t>
  </si>
  <si>
    <t>70839</t>
  </si>
  <si>
    <t>WASHER ALUM 3.75OD X 2.0625ID X .125</t>
  </si>
  <si>
    <t>3110381</t>
  </si>
  <si>
    <t>PIN 1/4 X 2.5 GRIP LG W/SQ RET</t>
  </si>
  <si>
    <t>0150108</t>
  </si>
  <si>
    <t>HH 1/2-13 X 3 1/2 CS STAINLESS</t>
  </si>
  <si>
    <t>5310186</t>
  </si>
  <si>
    <t>TERMINAL   22 18GA RING TGE S LESS</t>
  </si>
  <si>
    <t>LIMIT STOP 15/8000 LIFT CABLE ELECTRIC &amp; HYDRAULIC</t>
  </si>
  <si>
    <t>6609510</t>
  </si>
  <si>
    <t>BUSHING - DOCK STAIRS SIDEFRAME</t>
  </si>
  <si>
    <t>0210243</t>
  </si>
  <si>
    <t>CARR 1/2-13 X 6 FULL THREAD GR5</t>
  </si>
  <si>
    <t>0610047</t>
  </si>
  <si>
    <t>SCREW 5/8-11 X 3 SOCKETHEAD CAP</t>
  </si>
  <si>
    <t>69023</t>
  </si>
  <si>
    <t>BUNK  BRACKET AL. BUNK EXTRUSION</t>
  </si>
  <si>
    <t>6736510</t>
  </si>
  <si>
    <t>DI LIFT - CRANEMAN PLATED</t>
  </si>
  <si>
    <t>3510595</t>
  </si>
  <si>
    <t>DOCK RAIL ENDCAP WHITE</t>
  </si>
  <si>
    <t>1450329</t>
  </si>
  <si>
    <t>HEX NUT 3/4-16 SS</t>
  </si>
  <si>
    <t>3510581</t>
  </si>
  <si>
    <t>PVC 1/2IN SCH 40 FLEX CONDUIT 100FT</t>
  </si>
  <si>
    <t>3820095</t>
  </si>
  <si>
    <t>BUSHING - AL DOCK BRACE</t>
  </si>
  <si>
    <t>67494</t>
  </si>
  <si>
    <t>BRACE TUBE SPACER 15000 HYD</t>
  </si>
  <si>
    <t>3820058</t>
  </si>
  <si>
    <t>LEG BRACE PIN</t>
  </si>
  <si>
    <t>3210120</t>
  </si>
  <si>
    <t>PLUG PIPE SQ. HEAD 3/4 IN. NPT</t>
  </si>
  <si>
    <t>73270</t>
  </si>
  <si>
    <t>3110516</t>
  </si>
  <si>
    <t>SHOULDER SCREW 1/4'' DIA. x  1/4'' LONG SHOULDER</t>
  </si>
  <si>
    <t>70304</t>
  </si>
  <si>
    <t>COVER PLATE SOLAR LIGHT</t>
  </si>
  <si>
    <t>1410362</t>
  </si>
  <si>
    <t>HEX NUT 5/8-11 BRASS</t>
  </si>
  <si>
    <t>1750032</t>
  </si>
  <si>
    <t>SNAP RING 1/2 EXTERNAL SS</t>
  </si>
  <si>
    <t>0610050</t>
  </si>
  <si>
    <t>SCREW 1/2-13X3/4 SKT CAP GR8 STAINLESS</t>
  </si>
  <si>
    <t>62649</t>
  </si>
  <si>
    <t>BUNK BRKT 8531B  UNCOATED</t>
  </si>
  <si>
    <t>B156</t>
  </si>
  <si>
    <t>PLATFORM PIVOT BASE</t>
  </si>
  <si>
    <t>3820068</t>
  </si>
  <si>
    <t>BUSHING STAINLESS</t>
  </si>
  <si>
    <t>5310312</t>
  </si>
  <si>
    <t>CORD GRIP HEYCO 3231</t>
  </si>
  <si>
    <t>3510604</t>
  </si>
  <si>
    <t>PLASTIC CUP HOLDER</t>
  </si>
  <si>
    <t>6779210</t>
  </si>
  <si>
    <t>STRAP TUBE FOR LIFT BRKT ON DI</t>
  </si>
  <si>
    <t>65121</t>
  </si>
  <si>
    <t>T-SLOT PLATE-PLASTIC DOCK</t>
  </si>
  <si>
    <t>A176</t>
  </si>
  <si>
    <t>BUNDGY CORD LOOP</t>
  </si>
  <si>
    <t>72868</t>
  </si>
  <si>
    <t>SPACER BUSHING ALUM 1 INCH</t>
  </si>
  <si>
    <t>A185</t>
  </si>
  <si>
    <t>CENTER BUNDGY CORD LOOP C22A</t>
  </si>
  <si>
    <t>2210181</t>
  </si>
  <si>
    <t>CHAIN 8/0 STRAIGHT MACH 1 LINK</t>
  </si>
  <si>
    <t>A139</t>
  </si>
  <si>
    <t>MOTOR STOP MTG BRKT</t>
  </si>
  <si>
    <t>3510566</t>
  </si>
  <si>
    <t>PLASTIC DBL RCTN COVER PLATE</t>
  </si>
  <si>
    <t>1750029</t>
  </si>
  <si>
    <t>SNAP RING 3/4 IN EXTERNAL SS</t>
  </si>
  <si>
    <t>3510058</t>
  </si>
  <si>
    <t>KNOB  WITH 1/2-13 X 1 1/4 STUD</t>
  </si>
  <si>
    <t>1750025</t>
  </si>
  <si>
    <t>SNAP RING 1 IN EXTERNAL SS</t>
  </si>
  <si>
    <t>3510337</t>
  </si>
  <si>
    <t>CAP DOCK BUMPER SAND BEIGE</t>
  </si>
  <si>
    <t>1540419</t>
  </si>
  <si>
    <t>SNAP 2 BUTTON 410 SS</t>
  </si>
  <si>
    <t>0350400</t>
  </si>
  <si>
    <t>SUB 3/8-16 X 4 7/16 X 3 STAINLESS STEEL</t>
  </si>
  <si>
    <t>72626</t>
  </si>
  <si>
    <t>BUSHING  STAINLESS STEEL  1 11/16</t>
  </si>
  <si>
    <t>1010084</t>
  </si>
  <si>
    <t>J BOLT 3/8-16 X 11 1/4 ULTRASEAL</t>
  </si>
  <si>
    <t>3110496</t>
  </si>
  <si>
    <t>SHOULDER SCREW 1/4'' DIA. x  5/8'' LONG SHOULDER</t>
  </si>
  <si>
    <t>3510179</t>
  </si>
  <si>
    <t>CAP END PULLEY</t>
  </si>
  <si>
    <t>73126</t>
  </si>
  <si>
    <t>CYLINDER CLEVIS STRAP</t>
  </si>
  <si>
    <t>7326710</t>
  </si>
  <si>
    <t>SECURE LATCH PLATE FOR REVOLUTION FRAME END BRACKET</t>
  </si>
  <si>
    <t>5310167</t>
  </si>
  <si>
    <t>CRIMP  DNF14-250 FIM-C FEMALE</t>
  </si>
  <si>
    <t>3210130</t>
  </si>
  <si>
    <t>LARGE SEAL RING</t>
  </si>
  <si>
    <t>2121223</t>
  </si>
  <si>
    <t>SPRING LATCH - STAINLESS STEEL</t>
  </si>
  <si>
    <t>0150070</t>
  </si>
  <si>
    <t>HH 3/8-16 X 7 CS SS</t>
  </si>
  <si>
    <t>D3331</t>
  </si>
  <si>
    <t>DC96 GALV CLIP</t>
  </si>
  <si>
    <t>64978</t>
  </si>
  <si>
    <t>BRACE MOUNTING BRACKET  SSV1088</t>
  </si>
  <si>
    <t>0150181</t>
  </si>
  <si>
    <t>HH 5/8-11 X 1 1/2 CS SS</t>
  </si>
  <si>
    <t>73125</t>
  </si>
  <si>
    <t>6264910</t>
  </si>
  <si>
    <t>BUNK BRKT   852 8521</t>
  </si>
  <si>
    <t>2210306</t>
  </si>
  <si>
    <t>CHAIN #35 SASH 12 LINKS STAINLESS</t>
  </si>
  <si>
    <t>0610045</t>
  </si>
  <si>
    <t>SCREW 3/4-10 X 3 SOCKETHEAD CAP</t>
  </si>
  <si>
    <t>5310308</t>
  </si>
  <si>
    <t>CONN SPLICE  W/SHRINK WRAP 14-16 GA</t>
  </si>
  <si>
    <t>SS4616</t>
  </si>
  <si>
    <t>CABLE WEDGE 3/8 X 1 1/4 X 2 IN</t>
  </si>
  <si>
    <t>3510205</t>
  </si>
  <si>
    <t>CAP DOCK BUMPER WHITE</t>
  </si>
  <si>
    <t>5310214</t>
  </si>
  <si>
    <t>RING   12 10 WIRE  FOR 1/4 STUD</t>
  </si>
  <si>
    <t>71107</t>
  </si>
  <si>
    <t>SHIM TOP SPACER TUBE 6"</t>
  </si>
  <si>
    <t>3110495</t>
  </si>
  <si>
    <t>PIN CLEVIS 1/4 X 1 1/4 W/HAIRPIN P15-025</t>
  </si>
  <si>
    <t>70468</t>
  </si>
  <si>
    <t>WASHER 3/8 TAPPED 1 13/16 OD X .190 ALUM</t>
  </si>
  <si>
    <t>5310207</t>
  </si>
  <si>
    <t>RING   12 10 WIRE  FOR 3/8 STUD</t>
  </si>
  <si>
    <t>1450354</t>
  </si>
  <si>
    <t>HEX NUT 7/8-9 SS</t>
  </si>
  <si>
    <t>6370801</t>
  </si>
  <si>
    <t>14 GA. COVER PLATE WHITE</t>
  </si>
  <si>
    <t>0150296</t>
  </si>
  <si>
    <t>HH 5/8-11 X 1 CS GR5 SS</t>
  </si>
  <si>
    <t>3049812</t>
  </si>
  <si>
    <t>PRESSURE PLATE DLB2000</t>
  </si>
  <si>
    <t>3049811</t>
  </si>
  <si>
    <t>PRESSURE PLATE DL1200B &amp; DLB1500</t>
  </si>
  <si>
    <t>1450353</t>
  </si>
  <si>
    <t>HEX NUT 7/8-14 THREAD 18-8 SS</t>
  </si>
  <si>
    <t>6741900</t>
  </si>
  <si>
    <t>CONTROLLER HOLDER DOCK MTG ELEC</t>
  </si>
  <si>
    <t>3510417</t>
  </si>
  <si>
    <t>GEAR CASE CAP SHORESCREEN</t>
  </si>
  <si>
    <t>0350408</t>
  </si>
  <si>
    <t>SUB 3/8 X 6-3/16 X 3-1/8 STAINLESS</t>
  </si>
  <si>
    <t>1540420</t>
  </si>
  <si>
    <t>SNAP 1 BUTTON RETAINER CLIP SS</t>
  </si>
  <si>
    <t>69438</t>
  </si>
  <si>
    <t>STRAP NYLON BATTERY HOLDER</t>
  </si>
  <si>
    <t>0310405</t>
  </si>
  <si>
    <t>SUB 3/8 X 2 5/8 X 10 1/2</t>
  </si>
  <si>
    <t>72054</t>
  </si>
  <si>
    <t>CHANNEL HOIST LEG BRACE</t>
  </si>
  <si>
    <t>0160059</t>
  </si>
  <si>
    <t>PPB0160059 CANOPY ATTACH BAG 132 DN</t>
  </si>
  <si>
    <t>SS1121</t>
  </si>
  <si>
    <t>ROPE 5/16 X 4 FT. SSNA NYLON</t>
  </si>
  <si>
    <t>3510387</t>
  </si>
  <si>
    <t>TRIM LOCK 3/16 WITH SEAL BLACK</t>
  </si>
  <si>
    <t>0340098</t>
  </si>
  <si>
    <t>RUB 3/8-16 X 2 3/8 X 2 5/8 STAINLESS</t>
  </si>
  <si>
    <t>A169</t>
  </si>
  <si>
    <t>SPACER  1/8 X 5 X 5 ALUM</t>
  </si>
  <si>
    <t>62329</t>
  </si>
  <si>
    <t>ALUM SPACER PLATE WINCH TUBE</t>
  </si>
  <si>
    <t>2121225</t>
  </si>
  <si>
    <t>SPRING STAINLESS LC-049E-6</t>
  </si>
  <si>
    <t>3510614</t>
  </si>
  <si>
    <t>CAP PLASTIC CRADLE EXT 4</t>
  </si>
  <si>
    <t>5310293</t>
  </si>
  <si>
    <t>RING   12 10 WIRE  FOR 5/16 STUD</t>
  </si>
  <si>
    <t>3510612</t>
  </si>
  <si>
    <t>CAP BLACK VINYL 3 IN ID</t>
  </si>
  <si>
    <t>A151</t>
  </si>
  <si>
    <t>SSNA MTG CLAMP FOR 1IN WOOD</t>
  </si>
  <si>
    <t>72830</t>
  </si>
  <si>
    <t>SPACER BUSHING POLY 1/4 INCH</t>
  </si>
  <si>
    <t>72001</t>
  </si>
  <si>
    <t>CLAMP CURTAIN FRAME</t>
  </si>
  <si>
    <t>0610046</t>
  </si>
  <si>
    <t>SHLD BOLT 1/2 W 3/8-16 SKTHD CAP</t>
  </si>
  <si>
    <t>1550215</t>
  </si>
  <si>
    <t>PIN CLEVIS 3/8 X 1 1/2 SS</t>
  </si>
  <si>
    <t>0340403</t>
  </si>
  <si>
    <t>RUB 3/8-16 X 3 7/16 X 3 1/2 SS</t>
  </si>
  <si>
    <t>6767900</t>
  </si>
  <si>
    <t>WASHER BIG 15000 HYD</t>
  </si>
  <si>
    <t>0340108</t>
  </si>
  <si>
    <t>SUB 3/8-16 X 3 7/16 X 3 SS</t>
  </si>
  <si>
    <t>64974</t>
  </si>
  <si>
    <t>STOP BLOCK  SSV1088</t>
  </si>
  <si>
    <t>6854900</t>
  </si>
  <si>
    <t>HOIST LOADGUIDE ANGLE</t>
  </si>
  <si>
    <t>6628010</t>
  </si>
  <si>
    <t>DOCK HOOK PLATE</t>
  </si>
  <si>
    <t>LIMIT STOP 10/15000 LIFT CABLE</t>
  </si>
  <si>
    <t>73229</t>
  </si>
  <si>
    <t>SPACER BUSHING POLY 1 1/8 INCH</t>
  </si>
  <si>
    <t>70218</t>
  </si>
  <si>
    <t>ANGLE ALUM HOIST I BEAM</t>
  </si>
  <si>
    <t>72976</t>
  </si>
  <si>
    <t>KEDER RAIL 90 DEG</t>
  </si>
  <si>
    <t>68766</t>
  </si>
  <si>
    <t>ALUM DOCK - END CORNER BRACKET</t>
  </si>
  <si>
    <t>3510265</t>
  </si>
  <si>
    <t>LIFT POST CAP 3.25IN OD FOR ALL LIFTS UNDER 6000 LB</t>
  </si>
  <si>
    <t>A314</t>
  </si>
  <si>
    <t>60989</t>
  </si>
  <si>
    <t>BUSHING  STAINLESS STEEL  1 9/16</t>
  </si>
  <si>
    <t>0160060</t>
  </si>
  <si>
    <t>PPB0160060 CANOPY ATTACH BAG 144</t>
  </si>
  <si>
    <t>0310293</t>
  </si>
  <si>
    <t>SUB 5/16-18 X 2 3/16 X 2 1/2</t>
  </si>
  <si>
    <t>6761010</t>
  </si>
  <si>
    <t>BUSHING SPACER 1 1/4IN HYD HOIST</t>
  </si>
  <si>
    <t>3110319</t>
  </si>
  <si>
    <t>SNATCH BLOCK PIN PER PRINT</t>
  </si>
  <si>
    <t>SK4820674</t>
  </si>
  <si>
    <t>NAME PLATE BRASS DOCK LOGO (1)</t>
  </si>
  <si>
    <t>0320079</t>
  </si>
  <si>
    <t>RUB 3/8-16 X 1 X 4</t>
  </si>
  <si>
    <t>73228</t>
  </si>
  <si>
    <t>SPACER BUSHING POLY 1 3/8 INCH</t>
  </si>
  <si>
    <t>62705</t>
  </si>
  <si>
    <t>DRIVE SHAFT SPACER 5000 &amp; 6000</t>
  </si>
  <si>
    <t>67208</t>
  </si>
  <si>
    <t>DI SHORT FLOAT ANGLE FORMED</t>
  </si>
  <si>
    <t>0350404</t>
  </si>
  <si>
    <t>SUB 3/8 X 2 5/8 X 7 1/2 STAINLESS</t>
  </si>
  <si>
    <t>0310403</t>
  </si>
  <si>
    <t>RUB 3/8-16 X 3 7/16 X 3 1/2</t>
  </si>
  <si>
    <t>3510615</t>
  </si>
  <si>
    <t>CAP PLASTIC CRADLE EXT 5.75</t>
  </si>
  <si>
    <t>5310329</t>
  </si>
  <si>
    <t>KEY REPLACEMENT 0029 CODE #70128167 - 1 KEY</t>
  </si>
  <si>
    <t>3610172</t>
  </si>
  <si>
    <t>BUSHING 7/8 OD X7/16 ID 1 IN</t>
  </si>
  <si>
    <t>1010079</t>
  </si>
  <si>
    <t>J BOLT 5/16-18 ULTRASEALED</t>
  </si>
  <si>
    <t>4940030</t>
  </si>
  <si>
    <t>BAG  36 X 50 X 6 MIL SHRINK WRAP</t>
  </si>
  <si>
    <t>71259</t>
  </si>
  <si>
    <t>DOCK DOUBLE HANGER LATCH</t>
  </si>
  <si>
    <t>7247010</t>
  </si>
  <si>
    <t>CANOPY RACHET PAWL</t>
  </si>
  <si>
    <t>6238010</t>
  </si>
  <si>
    <t>U BOLT YOKE   SS852</t>
  </si>
  <si>
    <t>6226410</t>
  </si>
  <si>
    <t>LOADGUIDE CLAMP ANGLE</t>
  </si>
  <si>
    <t>65395</t>
  </si>
  <si>
    <t>MITER CORNER BRACE BRKT</t>
  </si>
  <si>
    <t>1750026</t>
  </si>
  <si>
    <t>SNAP RING 1 1/4 EXTERNAL SS</t>
  </si>
  <si>
    <t>5110693</t>
  </si>
  <si>
    <t>HARNESS LIMIT SWITCH JUMPER</t>
  </si>
  <si>
    <t>1010070</t>
  </si>
  <si>
    <t>EYEBOLT 1/2-13 X 6IN W/3/8 OPENING</t>
  </si>
  <si>
    <t>0150071</t>
  </si>
  <si>
    <t>HH 3/8-16 X 7 1/2 CS SS</t>
  </si>
  <si>
    <t>0310295</t>
  </si>
  <si>
    <t>SUB 3/8-16 X 5 3/16 X 3 7/8</t>
  </si>
  <si>
    <t>68805</t>
  </si>
  <si>
    <t>DOCK JACK HOOK</t>
  </si>
  <si>
    <t>71570</t>
  </si>
  <si>
    <t>SPACER BUSHING POLY 1/2 INCH</t>
  </si>
  <si>
    <t>3510552</t>
  </si>
  <si>
    <t>CAP BLACK PLASTIC 3IN X 3IN</t>
  </si>
  <si>
    <t>5310206</t>
  </si>
  <si>
    <t>WIRE   10 GA ELEC WPG B 10 2</t>
  </si>
  <si>
    <t>71572</t>
  </si>
  <si>
    <t>SPACER BUSHING ALUM 5 1/2 INCH</t>
  </si>
  <si>
    <t>72287</t>
  </si>
  <si>
    <t>71569</t>
  </si>
  <si>
    <t>SPACER BUSHING POLY 3/4 INCH</t>
  </si>
  <si>
    <t>A198</t>
  </si>
  <si>
    <t>LOCKING HANDLE   ALUM HOIST</t>
  </si>
  <si>
    <t>0340293</t>
  </si>
  <si>
    <t>SUB 5/16-18 X 2 3/16 X 2 1/2 STAINL</t>
  </si>
  <si>
    <t>72471</t>
  </si>
  <si>
    <t>CANOPY END CURTAIN STRAP</t>
  </si>
  <si>
    <t>65120</t>
  </si>
  <si>
    <t>BRACE ATTACHMENT BRACKET</t>
  </si>
  <si>
    <t>1440368</t>
  </si>
  <si>
    <t>NUT BRASS SQUARE 1/2-13</t>
  </si>
  <si>
    <t>71040</t>
  </si>
  <si>
    <t>CABLE RETAINER BRKT V100144</t>
  </si>
  <si>
    <t>1440369</t>
  </si>
  <si>
    <t>KNOB 3/8-16 THRD BLACK THERMO JCL-165</t>
  </si>
  <si>
    <t>3510001</t>
  </si>
  <si>
    <t>SPINNER KNOB</t>
  </si>
  <si>
    <t>73227</t>
  </si>
  <si>
    <t>SPACER BUSHING POLY 3 1/2 INCH</t>
  </si>
  <si>
    <t>73225</t>
  </si>
  <si>
    <t>SPACER BUSHING ALUM 6 3/4 INCH</t>
  </si>
  <si>
    <t>5310344</t>
  </si>
  <si>
    <t>PLUG 2 PRONG 180 BULLETS MALE AND FEMALE</t>
  </si>
  <si>
    <t>7194810</t>
  </si>
  <si>
    <t>A208</t>
  </si>
  <si>
    <t>SSNA MTG CLAMP FOR 2IN WOOD</t>
  </si>
  <si>
    <t>71521</t>
  </si>
  <si>
    <t>ANGLE PUMP BOX TANK SUPPORT</t>
  </si>
  <si>
    <t>7074900</t>
  </si>
  <si>
    <t>BRACKET DOCK HINGE SIDE MOUNT</t>
  </si>
  <si>
    <t>71671</t>
  </si>
  <si>
    <t>SPACER BUSHING POLY 2.25 INCH</t>
  </si>
  <si>
    <t>72831</t>
  </si>
  <si>
    <t>SPACER BUSHING POLY 1 INCH</t>
  </si>
  <si>
    <t>71571</t>
  </si>
  <si>
    <t>SPACER BUSHING POLY 2.875 INCH</t>
  </si>
  <si>
    <t>D3332G</t>
  </si>
  <si>
    <t>DC96 SUPPORT BRKT  GALV</t>
  </si>
  <si>
    <t>3610171</t>
  </si>
  <si>
    <t>BUSHING 7/8 OD 3/8 - 16 ID THREADED</t>
  </si>
  <si>
    <t>0350110</t>
  </si>
  <si>
    <t>SUB 3/8-16 X 2 5/8 X 6 5/8 SS</t>
  </si>
  <si>
    <t>0350406</t>
  </si>
  <si>
    <t>SUB 1/2-13 X 6 5/16 X 3 1/4 STAINLESS STEEL</t>
  </si>
  <si>
    <t>1540411</t>
  </si>
  <si>
    <t>STAINLESS STEEL PIN</t>
  </si>
  <si>
    <t>A171</t>
  </si>
  <si>
    <t>CANOPY END SPACER TUBE X 12&amp;3/4 IN</t>
  </si>
  <si>
    <t>3510234</t>
  </si>
  <si>
    <t>SHOCK CORD 20IN FOR SHORESTATION</t>
  </si>
  <si>
    <t>72590</t>
  </si>
  <si>
    <t>BUSHING SPACER END BRKT UNDER-DECK 8 IBEAM</t>
  </si>
  <si>
    <t>72867</t>
  </si>
  <si>
    <t>SPACER BUSHING ALUM 7 5/8 INCH</t>
  </si>
  <si>
    <t>72055</t>
  </si>
  <si>
    <t>PLATE HOIST LEG BRACE FOR LOWER FRAME</t>
  </si>
  <si>
    <t>65993</t>
  </si>
  <si>
    <t>SAFETY BOARD MTG BRKT WATER STEP</t>
  </si>
  <si>
    <t>3510420</t>
  </si>
  <si>
    <t>67270</t>
  </si>
  <si>
    <t>GEAR TOWER CAP HOLD DOWN STRAP</t>
  </si>
  <si>
    <t>71872</t>
  </si>
  <si>
    <t>PUMP BOX SHORT MTG CHANNEL FOR PILING MOUNT LIFTS</t>
  </si>
  <si>
    <t>7305900</t>
  </si>
  <si>
    <t>DOCK END ACCESSORY MOUNTING PLATE</t>
  </si>
  <si>
    <t>3510019</t>
  </si>
  <si>
    <t>SHOCK CORD 15IN</t>
  </si>
  <si>
    <t>SS1126</t>
  </si>
  <si>
    <t>WHEEL LOCK</t>
  </si>
  <si>
    <t>71921</t>
  </si>
  <si>
    <t>ANGLE PUMP BOX MOUNTING BRACKET VERTICAL LIFTS</t>
  </si>
  <si>
    <t>6761110</t>
  </si>
  <si>
    <t>BUSHING SPACER 1 7/8IN HYD HOIST</t>
  </si>
  <si>
    <t>71038</t>
  </si>
  <si>
    <t>MOUNTING BRKT HYD REMOTE SWITCH</t>
  </si>
  <si>
    <t>0150317</t>
  </si>
  <si>
    <t>HH 1/2-13 X 7 CS STAINLESS</t>
  </si>
  <si>
    <t>2220267</t>
  </si>
  <si>
    <t>CHAIN 1/4 (7MM) X 18 LINKS PC</t>
  </si>
  <si>
    <t>72329</t>
  </si>
  <si>
    <t>ANGLE BRKT SHORESCREEN BH/PM</t>
  </si>
  <si>
    <t>72866</t>
  </si>
  <si>
    <t>SPACER BUSHING POLY 5 INCH</t>
  </si>
  <si>
    <t>72002</t>
  </si>
  <si>
    <t>CURTAIN MOUNTING BRACKET</t>
  </si>
  <si>
    <t>3510099</t>
  </si>
  <si>
    <t>BUSHING  NYLATRON  V HOIST</t>
  </si>
  <si>
    <t>2400036</t>
  </si>
  <si>
    <t>KEY RING AC/DC POWER  LOCKOUT</t>
  </si>
  <si>
    <t>73230</t>
  </si>
  <si>
    <t>BRACKET PULLY RETAINER 30K</t>
  </si>
  <si>
    <t>0350407</t>
  </si>
  <si>
    <t>SUB 3/8 X 2 5/8 X 8-1/4 STAINLESS</t>
  </si>
  <si>
    <t>A135</t>
  </si>
  <si>
    <t>LEG PIN 1/2IN  ALUM HOIST ZYU</t>
  </si>
  <si>
    <t>3510089</t>
  </si>
  <si>
    <t>CAP   SNATCH BLOCK   NYLATRON</t>
  </si>
  <si>
    <t>72286</t>
  </si>
  <si>
    <t>71672</t>
  </si>
  <si>
    <t>BRACKET PULLY RETAINER 10/15K</t>
  </si>
  <si>
    <t>64052</t>
  </si>
  <si>
    <t>CABLE RETAINER CHANNEL  VFRAME</t>
  </si>
  <si>
    <t>1550240</t>
  </si>
  <si>
    <t>PIN CLEVIS 1/2 X 1 1/4 SS</t>
  </si>
  <si>
    <t>73089</t>
  </si>
  <si>
    <t>HDWE BAG 71465</t>
  </si>
  <si>
    <t>72056</t>
  </si>
  <si>
    <t>HAT CHANNEL HOIST LEG BRACE LOWER FRAME 3000 TO 7000 POUNDS</t>
  </si>
  <si>
    <t>71684</t>
  </si>
  <si>
    <t>SHIM PLATE SS1564 DC WINCH</t>
  </si>
  <si>
    <t>3110415</t>
  </si>
  <si>
    <t>SPROCKET #40A11 PITCH</t>
  </si>
  <si>
    <t>6265010</t>
  </si>
  <si>
    <t>WINCH CABLE MTG STRAP 852 8521</t>
  </si>
  <si>
    <t>0340099</t>
  </si>
  <si>
    <t>RUB 3/8-16 X 2 7/16 X 5 STAINLESS</t>
  </si>
  <si>
    <t>70289</t>
  </si>
  <si>
    <t>PLATE ALUM 1-1/2X8</t>
  </si>
  <si>
    <t>3510420-66</t>
  </si>
  <si>
    <t>73248</t>
  </si>
  <si>
    <t>SPACER BUSHING ALUM 2 1/8 INCH</t>
  </si>
  <si>
    <t>72575</t>
  </si>
  <si>
    <t>SOLAR PANEL MTG BRKT PNL</t>
  </si>
  <si>
    <t>6255110</t>
  </si>
  <si>
    <t>LEVEL CABLE MTG BRKT   SS650 6501</t>
  </si>
  <si>
    <t>0150197</t>
  </si>
  <si>
    <t>HH 5/8-11 X 5 CS STAINLESS</t>
  </si>
  <si>
    <t>0250061</t>
  </si>
  <si>
    <t>ELEVATOR BOLT 1/4-20 X 2 1/2 SS</t>
  </si>
  <si>
    <t>3510221</t>
  </si>
  <si>
    <t>GUIDE BLOCK - DOCK LEVELER</t>
  </si>
  <si>
    <t>70255</t>
  </si>
  <si>
    <t>ANGLE MOTOR STOP MOUNT</t>
  </si>
  <si>
    <t>A232</t>
  </si>
  <si>
    <t>PONTOON KIT CLAMP 5 X 7 ALUM</t>
  </si>
  <si>
    <t>71999</t>
  </si>
  <si>
    <t>TUBE ALUM SPLICE 3/4OD X 11 7/8 INCH</t>
  </si>
  <si>
    <t>0350395</t>
  </si>
  <si>
    <t>SUB 1/2-13 X 5 9/16 X 3 STAINLESS</t>
  </si>
  <si>
    <t>71654</t>
  </si>
  <si>
    <t>PLATE SPACER 10K PLATFORM</t>
  </si>
  <si>
    <t>1750031</t>
  </si>
  <si>
    <t>SNAP RING 1 1/2 EXTERNAL SS</t>
  </si>
  <si>
    <t>0350401</t>
  </si>
  <si>
    <t>SUB 1/2-13 X 8 9/16 X 3 STAINLESS</t>
  </si>
  <si>
    <t>3510664</t>
  </si>
  <si>
    <t>BUSHING  NYLATRON  1.555</t>
  </si>
  <si>
    <t>2121228</t>
  </si>
  <si>
    <t>SPRING COMPRESSION 2IN X .128 OD</t>
  </si>
  <si>
    <t>0150142</t>
  </si>
  <si>
    <t>HH 1/2-13 X 7 1/2 CS STAINLESS</t>
  </si>
  <si>
    <t>0150194</t>
  </si>
  <si>
    <t>HH 5/8-11 X 4 CS SS</t>
  </si>
  <si>
    <t>5310239</t>
  </si>
  <si>
    <t>AMP PLUG ASSEMBLY REVERSE SEX #11</t>
  </si>
  <si>
    <t>6370901</t>
  </si>
  <si>
    <t>ENGAGE LEVER 10 GA. WHITE</t>
  </si>
  <si>
    <t>7196466</t>
  </si>
  <si>
    <t>TUBE PLASTIC 19 INCH</t>
  </si>
  <si>
    <t>0340090</t>
  </si>
  <si>
    <t>SUB 3/8-16 X 3 7/16 X 4 1/8 STAINLE</t>
  </si>
  <si>
    <t>0150320</t>
  </si>
  <si>
    <t>HH 1/2-13 X 9 CS STAINLESS</t>
  </si>
  <si>
    <t>3210113</t>
  </si>
  <si>
    <t>ELBOW 90 STR ORING/PIPE 3/8ID</t>
  </si>
  <si>
    <t>0340214</t>
  </si>
  <si>
    <t>SUB 1/2-13 X 4 1/8 X 6 1/2 STAINLES</t>
  </si>
  <si>
    <t>70557</t>
  </si>
  <si>
    <t>BRACKET ENCLOSURE MOUNT</t>
  </si>
  <si>
    <t>SK0274</t>
  </si>
  <si>
    <t>CAP HAND RAIL DOCK STEPS</t>
  </si>
  <si>
    <t>3510655</t>
  </si>
  <si>
    <t>CAP VINYL GLIDERAIL WHITE</t>
  </si>
  <si>
    <t>71152</t>
  </si>
  <si>
    <t>PLATE ALUM .190 X 3.5 X  6.25</t>
  </si>
  <si>
    <t>70198</t>
  </si>
  <si>
    <t>SWITCH LEVER</t>
  </si>
  <si>
    <t>2121201</t>
  </si>
  <si>
    <t>SPRING   CANOPY SIDE.O95 WIRE ZP</t>
  </si>
  <si>
    <t>62744</t>
  </si>
  <si>
    <t>SUPPORT BRACKET   C30</t>
  </si>
  <si>
    <t>72758</t>
  </si>
  <si>
    <t>BRACKET DOUBLE KEDER SUPPORT</t>
  </si>
  <si>
    <t>B188</t>
  </si>
  <si>
    <t>BENT PIN PLATED ZYU</t>
  </si>
  <si>
    <t>3110161</t>
  </si>
  <si>
    <t>BUSHING  1 3/4ODX1 1/8X1 TAPERED</t>
  </si>
  <si>
    <t>5110669</t>
  </si>
  <si>
    <t>LENS FOR LED LIGHT 5110628/511622</t>
  </si>
  <si>
    <t>63711</t>
  </si>
  <si>
    <t>1/2 X 2ALUM SHIM 8 LG.</t>
  </si>
  <si>
    <t>1010080</t>
  </si>
  <si>
    <t>HANDLE 5/16 THREAD DIF</t>
  </si>
  <si>
    <t>72871</t>
  </si>
  <si>
    <t>BRACKET PULLY RETAINER 20K</t>
  </si>
  <si>
    <t>68173</t>
  </si>
  <si>
    <t>MOTOR STOP MTG BRKT ALUM</t>
  </si>
  <si>
    <t>1010071</t>
  </si>
  <si>
    <t>HH 3/8-16 BENT BOLT</t>
  </si>
  <si>
    <t>0350099</t>
  </si>
  <si>
    <t>RUB 3/8-16 X 3 7/8 X 4 SS</t>
  </si>
  <si>
    <t>70182</t>
  </si>
  <si>
    <t>ANGLE CYLINDER GUIDE BRACKET 100132</t>
  </si>
  <si>
    <t>70851</t>
  </si>
  <si>
    <t>BATTERY HOLDER BRKT BREAD LOAF</t>
  </si>
  <si>
    <t>B1321</t>
  </si>
  <si>
    <t>LONG LIFT STRAP   SSK</t>
  </si>
  <si>
    <t>70111</t>
  </si>
  <si>
    <t>MOUNTING BRKT BATTERY TENDER</t>
  </si>
  <si>
    <t>0150072</t>
  </si>
  <si>
    <t>HH 3/8-16 X 8 1/2 CS  SS</t>
  </si>
  <si>
    <t>69290</t>
  </si>
  <si>
    <t>EXTRUSION POLY BUNK 28 1/4"</t>
  </si>
  <si>
    <t>3510582-66</t>
  </si>
  <si>
    <t>DOCK RAIL BRACKET GRAY</t>
  </si>
  <si>
    <t>6311000</t>
  </si>
  <si>
    <t>CENTER SUPPORT PLATE  GALV</t>
  </si>
  <si>
    <t>3110332</t>
  </si>
  <si>
    <t>HANDLE HUB FOR 30" WHEEL</t>
  </si>
  <si>
    <t>D319</t>
  </si>
  <si>
    <t>X BRACE DS AND DR</t>
  </si>
  <si>
    <t>0350405</t>
  </si>
  <si>
    <t>SUB 3/8 X 2 5/8 X 10 1/2 STAINLESS</t>
  </si>
  <si>
    <t>3510662</t>
  </si>
  <si>
    <t>SHORESCREEN POLY CORNER ELBOW</t>
  </si>
  <si>
    <t>1540477</t>
  </si>
  <si>
    <t>PIN .4980IN X 4.2188IN 303 SS W/SNAP RING SLOT</t>
  </si>
  <si>
    <t>1440363</t>
  </si>
  <si>
    <t>KNOB 5/16-18 THRD BLACK THERMOPLAS JCL-160</t>
  </si>
  <si>
    <t>5310240</t>
  </si>
  <si>
    <t>STRAIN RELIEF CLAMP TYPE</t>
  </si>
  <si>
    <t>3110318</t>
  </si>
  <si>
    <t>BUSHING PER PRINT</t>
  </si>
  <si>
    <t>6754400</t>
  </si>
  <si>
    <t>BUNK PIVOT MTG BRKT 15000 HYD</t>
  </si>
  <si>
    <t>0160046</t>
  </si>
  <si>
    <t>PPB0160046 BOLT BAG</t>
  </si>
  <si>
    <t>70940</t>
  </si>
  <si>
    <t>LOADGUIDE MTG CHAN LOG RACK</t>
  </si>
  <si>
    <t>0160077</t>
  </si>
  <si>
    <t>PPB 0160077 BOLT BAG 12/24 FREE STANDING LIFT PUMP BOX</t>
  </si>
  <si>
    <t>3110209</t>
  </si>
  <si>
    <t>HANDLE HUB FOR SMALL 24" WHEEL</t>
  </si>
  <si>
    <t>66034</t>
  </si>
  <si>
    <t>PLASTIC GUIDE WASHER  1053/10531DS</t>
  </si>
  <si>
    <t>3210055</t>
  </si>
  <si>
    <t>ST ELL 90 BLACK 1/4 IN.</t>
  </si>
  <si>
    <t>3210071</t>
  </si>
  <si>
    <t>HYDRAULIC COUPLER 1/4 IN MALE</t>
  </si>
  <si>
    <t>A146</t>
  </si>
  <si>
    <t>SSHA MOUNTING BRACKETS</t>
  </si>
  <si>
    <t>73135</t>
  </si>
  <si>
    <t>TOP CLAMP 1IN WITH 4 IN OPENING</t>
  </si>
  <si>
    <t>68946</t>
  </si>
  <si>
    <t>CHAIN 1/4 (7MM) 8 LINK</t>
  </si>
  <si>
    <t>68950</t>
  </si>
  <si>
    <t>BUSHING, SPACER SPINDLE ARM TUBE</t>
  </si>
  <si>
    <t>68499</t>
  </si>
  <si>
    <t>BRACKET-BOTTOM BRACE</t>
  </si>
  <si>
    <t>69934</t>
  </si>
  <si>
    <t>WASHER .190 ALUM 3.625 ID X 5.5 OD</t>
  </si>
  <si>
    <t>7196415</t>
  </si>
  <si>
    <t>66019</t>
  </si>
  <si>
    <t>STOP PLATE 1053/10531DS</t>
  </si>
  <si>
    <t>69231</t>
  </si>
  <si>
    <t>CANOPY END BRACKET</t>
  </si>
  <si>
    <t>71436</t>
  </si>
  <si>
    <t>BUNK BRKT STRAP FOR H-BEAM CRADLE</t>
  </si>
  <si>
    <t>0150276</t>
  </si>
  <si>
    <t>HH 3/4-10 X 3 1/2 CS SS</t>
  </si>
  <si>
    <t>6506400</t>
  </si>
  <si>
    <t>BUNK BRKT ADJ. BOAT LIFT</t>
  </si>
  <si>
    <t>67017</t>
  </si>
  <si>
    <t>CABLE RETAINER BRKT V90132 HYD</t>
  </si>
  <si>
    <t>2210296</t>
  </si>
  <si>
    <t>CHAIN 3/16 PC X 36 LINKS ZP</t>
  </si>
  <si>
    <t>0150323</t>
  </si>
  <si>
    <t>HH 7/8-9 X 3 1/2 CS STAINLESS</t>
  </si>
  <si>
    <t>70469</t>
  </si>
  <si>
    <t>BIG WHEEL STOP BRKT ALUM CRADLE</t>
  </si>
  <si>
    <t>4940099</t>
  </si>
  <si>
    <t>BOX TELE 35-1/2 X 19-3/8 X 9-1/2</t>
  </si>
  <si>
    <t>B1311</t>
  </si>
  <si>
    <t>SSN STEEL ANGLE CLAMP</t>
  </si>
  <si>
    <t>3210187</t>
  </si>
  <si>
    <t>RESEVOIR PLUG 24V TANDEM PUMP</t>
  </si>
  <si>
    <t>0150318</t>
  </si>
  <si>
    <t>HH 1/2-13 X 10 CS STAINLESS</t>
  </si>
  <si>
    <t>70569</t>
  </si>
  <si>
    <t>ANGLE ALUM PLATFORM SUPPORT LT</t>
  </si>
  <si>
    <t>70568</t>
  </si>
  <si>
    <t>ANGLE ALUM PLATFORM SUPPORT RT</t>
  </si>
  <si>
    <t>5310215</t>
  </si>
  <si>
    <t>CONNECTOR   AMP   10 GRAY 6319G1 ALLIED #70162264</t>
  </si>
  <si>
    <t>6601610</t>
  </si>
  <si>
    <t>LEG PIN  1053/10531DS</t>
  </si>
  <si>
    <t>304980</t>
  </si>
  <si>
    <t>STRAP WINCH HEAVYDTY 72" 1053 HOIST</t>
  </si>
  <si>
    <t>7139200</t>
  </si>
  <si>
    <t>SOLAR PANEL BRACKET BOAT OPP HAND  HOUSE AND PILING MOUNT</t>
  </si>
  <si>
    <t>7139100</t>
  </si>
  <si>
    <t>SOLAR PANEL BRACKET BOAT HOUSE AND PILING MOUNT</t>
  </si>
  <si>
    <t>7312766</t>
  </si>
  <si>
    <t>PLATE COVER V1564HY LIFT TUBE TOP SHORT</t>
  </si>
  <si>
    <t>3510629</t>
  </si>
  <si>
    <t>CAP VINYL GLIDERAIL SAND BEIGE</t>
  </si>
  <si>
    <t>3510392</t>
  </si>
  <si>
    <t>CORNER GUIDE MOLDED HOIST 2010</t>
  </si>
  <si>
    <t>71714</t>
  </si>
  <si>
    <t>BRKT ALUM LIFT VERTICAL GLIDERAIL LOADGUIDE</t>
  </si>
  <si>
    <t>72503</t>
  </si>
  <si>
    <t>CHANNEL CANOPY BOW SHIM</t>
  </si>
  <si>
    <t>71998</t>
  </si>
  <si>
    <t>TUBE ALUM SHIM 3/4 OD X 1/2 ID X 2INCH</t>
  </si>
  <si>
    <t>68172</t>
  </si>
  <si>
    <t>MOTOR STOP MTG BRKT BENT ALUM</t>
  </si>
  <si>
    <t>72497</t>
  </si>
  <si>
    <t>64345</t>
  </si>
  <si>
    <t>BASE PAD MTG CHANNEL   45120</t>
  </si>
  <si>
    <t>72029</t>
  </si>
  <si>
    <t>CURTAIN GUIDE TOP BRACKET</t>
  </si>
  <si>
    <t>6635700</t>
  </si>
  <si>
    <t>SHORE DECK DOCK CLAMP</t>
  </si>
  <si>
    <t>73216</t>
  </si>
  <si>
    <t>BRKT GLIDEPOLE INTERIOR 2-4K</t>
  </si>
  <si>
    <t>70197</t>
  </si>
  <si>
    <t>SWITCH BASE</t>
  </si>
  <si>
    <t>SS1186</t>
  </si>
  <si>
    <t>SSHA PIVOT PIN  ZYU</t>
  </si>
  <si>
    <t>1540451</t>
  </si>
  <si>
    <t>PIN HOOK</t>
  </si>
  <si>
    <t>0350280</t>
  </si>
  <si>
    <t>SUB 1/2-13 X 2 9/16 X 7 5/8 STAINLE</t>
  </si>
  <si>
    <t>72987</t>
  </si>
  <si>
    <t>HDWE FASTENER BAG HA0109</t>
  </si>
  <si>
    <t>A160</t>
  </si>
  <si>
    <t>SHEAVE MOUNTING BRKT</t>
  </si>
  <si>
    <t>SK0343</t>
  </si>
  <si>
    <t>HOIST 1564M PULLY RETAINER KIT</t>
  </si>
  <si>
    <t>3110353</t>
  </si>
  <si>
    <t>STRAP WINCH 8531 HOIST 101&amp;15/16"</t>
  </si>
  <si>
    <t>304981</t>
  </si>
  <si>
    <t>STRAP WINCH H-DUTY 102" 10531 HOIST</t>
  </si>
  <si>
    <t>7246710</t>
  </si>
  <si>
    <t>CANOPY FRAME END BRACKET LEFT</t>
  </si>
  <si>
    <t>7246810</t>
  </si>
  <si>
    <t>CANOPY FRAME END BRACKET RIGHT</t>
  </si>
  <si>
    <t>67519</t>
  </si>
  <si>
    <t>MOTOR MOUNT BACK PLATE</t>
  </si>
  <si>
    <t>72328</t>
  </si>
  <si>
    <t>HANGER BRKT SHORESCREEN BH/PM</t>
  </si>
  <si>
    <t>6779900</t>
  </si>
  <si>
    <t>HCD SWING BRKT LEFT</t>
  </si>
  <si>
    <t>D320B</t>
  </si>
  <si>
    <t>DOCK CROSS BRACE   41IN GALV</t>
  </si>
  <si>
    <t>3510244</t>
  </si>
  <si>
    <t>GRIP BLACK 1.25 X 5 SOFT TEXTURE</t>
  </si>
  <si>
    <t>72573</t>
  </si>
  <si>
    <t>SOLAR PANEL MTG BRKT RT</t>
  </si>
  <si>
    <t>72572</t>
  </si>
  <si>
    <t>SOLAR PANEL MTG BRKT LT</t>
  </si>
  <si>
    <t>73123</t>
  </si>
  <si>
    <t>LIFT TUBE MOUNTING CHANNEL PUMP BOX SMALL</t>
  </si>
  <si>
    <t>73215</t>
  </si>
  <si>
    <t>CHANNEL GLIDEPOLE INTERIOR 2-4K</t>
  </si>
  <si>
    <t>7203410</t>
  </si>
  <si>
    <t>HYD SERVICE CART AXLE</t>
  </si>
  <si>
    <t>73112</t>
  </si>
  <si>
    <t>LIFT TUBE END COVER</t>
  </si>
  <si>
    <t>1550467</t>
  </si>
  <si>
    <t>A158</t>
  </si>
  <si>
    <t>TONGUE PIN  3/8 X 4  SSAA  ZYU</t>
  </si>
  <si>
    <t>SS1122</t>
  </si>
  <si>
    <t>CLUTCH SPROCKET</t>
  </si>
  <si>
    <t>69129</t>
  </si>
  <si>
    <t>WASTE BASKET HOLDER</t>
  </si>
  <si>
    <t>70556</t>
  </si>
  <si>
    <t>BATTERY TRAY SUPPORT FRAME</t>
  </si>
  <si>
    <t>3210111</t>
  </si>
  <si>
    <t>HYDRAULIC COUPLER 3/8 MALE</t>
  </si>
  <si>
    <t>A153</t>
  </si>
  <si>
    <t>SPINDLE MOUNTING BRKT  ALUM</t>
  </si>
  <si>
    <t>0350219</t>
  </si>
  <si>
    <t>SUB 1/2-13 X 2 9/16 X 9 STAINLESS</t>
  </si>
  <si>
    <t>1450358</t>
  </si>
  <si>
    <t>HEX NUT 1 1/8-7 SS</t>
  </si>
  <si>
    <t>1540413</t>
  </si>
  <si>
    <t>PULLEY PIN</t>
  </si>
  <si>
    <t>A12561</t>
  </si>
  <si>
    <t>STAINLESS PULL STRAP 9FT 0IN</t>
  </si>
  <si>
    <t>1010073</t>
  </si>
  <si>
    <t>J BOLT 3/8-16 X 10 1/2 ULTRASEAL</t>
  </si>
  <si>
    <t>5310235</t>
  </si>
  <si>
    <t>SOCKET W/5IN TAIL FOR DOCK LIGHT</t>
  </si>
  <si>
    <t>72030</t>
  </si>
  <si>
    <t>CURTAIN GUIDE BOTTOM BRACKET</t>
  </si>
  <si>
    <t>3110360</t>
  </si>
  <si>
    <t>PULLEY ASSY 5/16 ZINC/NICKEL PLTD</t>
  </si>
  <si>
    <t>SK0174</t>
  </si>
  <si>
    <t>ALUM DOCK DECK MOUNTING HARDWARE</t>
  </si>
  <si>
    <t>71716</t>
  </si>
  <si>
    <t>BRKT ALUM LIFT GLIDEPOLE SHORT</t>
  </si>
  <si>
    <t>5310327</t>
  </si>
  <si>
    <t>FUSE 200A MRBF TERMINAL MRBF-200</t>
  </si>
  <si>
    <t>3210153</t>
  </si>
  <si>
    <t>7050115</t>
  </si>
  <si>
    <t>PLATE DOCK DISPLAY HANGER</t>
  </si>
  <si>
    <t>72000</t>
  </si>
  <si>
    <t>TUBE ALUM SPLICE 1.315OD X 12 INCH</t>
  </si>
  <si>
    <t>6255210</t>
  </si>
  <si>
    <t>WINCH POST CLAMP   SS650 6501</t>
  </si>
  <si>
    <t>1450554</t>
  </si>
  <si>
    <t>HEX LOCKNUT 7/8 SS W/NYLON INSERT</t>
  </si>
  <si>
    <t>0160047</t>
  </si>
  <si>
    <t>PPB0160047 BOLT BAG</t>
  </si>
  <si>
    <t>3510203</t>
  </si>
  <si>
    <t>PLATFORM PULLEY  2 7/8IN</t>
  </si>
  <si>
    <t>3510091</t>
  </si>
  <si>
    <t>SNATCH BLOCK GROUND 3IN DIA</t>
  </si>
  <si>
    <t>0160052</t>
  </si>
  <si>
    <t>PPB0160052 BOLT BAG</t>
  </si>
  <si>
    <t>7204201</t>
  </si>
  <si>
    <t>HYD SERVICE CART CLIP</t>
  </si>
  <si>
    <t>5310311</t>
  </si>
  <si>
    <t>ENCLOSURE POLYCASE LP35FMB BLK</t>
  </si>
  <si>
    <t>71503</t>
  </si>
  <si>
    <t>ENCLOSURE POLYCASE LP35FMB BLK W/LOCK OUT</t>
  </si>
  <si>
    <t>3510659</t>
  </si>
  <si>
    <t>BUCKLE PLASTIC DOUBLE ADJUST 2 INCH 29705T85</t>
  </si>
  <si>
    <t>7098727</t>
  </si>
  <si>
    <t>CHANNEL SB CROSS BRACE ASSY</t>
  </si>
  <si>
    <t>72496</t>
  </si>
  <si>
    <t>BRKT OFFSET GLIDEPOLE INTERIOR</t>
  </si>
  <si>
    <t>66603</t>
  </si>
  <si>
    <t>TOP CLAMP WINCH TUBE HYD HOISTS</t>
  </si>
  <si>
    <t>A157</t>
  </si>
  <si>
    <t>TONGUE PIN  3/8 X 7 1/2 SSAA  ZYU</t>
  </si>
  <si>
    <t>3110418</t>
  </si>
  <si>
    <t>SPROCKET #40A12 PITCH</t>
  </si>
  <si>
    <t>0150295</t>
  </si>
  <si>
    <t>HH 5/8-11 X 7 1/2 CS SS</t>
  </si>
  <si>
    <t>62651</t>
  </si>
  <si>
    <t>WINCH POST PULLEY HOLDER 8521</t>
  </si>
  <si>
    <t>7306000</t>
  </si>
  <si>
    <t>ACCESSORY END MOUNTING CHANNEL</t>
  </si>
  <si>
    <t>SK0220</t>
  </si>
  <si>
    <t>LATCH HANDLE KIT DOCK SECTION</t>
  </si>
  <si>
    <t>3510416</t>
  </si>
  <si>
    <t>GEAR CASE SHORESCREEN</t>
  </si>
  <si>
    <t>66890</t>
  </si>
  <si>
    <t>68846</t>
  </si>
  <si>
    <t>DOCK LEG LOCK</t>
  </si>
  <si>
    <t>72953</t>
  </si>
  <si>
    <t>CURTAIN GUIDE BRACKET EXT</t>
  </si>
  <si>
    <t>0160048</t>
  </si>
  <si>
    <t>PPB0160048 BOLT BAG CANOPY</t>
  </si>
  <si>
    <t>3110080</t>
  </si>
  <si>
    <t>DRUM PIVOT SHAFT  5.555IN</t>
  </si>
  <si>
    <t>3210109</t>
  </si>
  <si>
    <t>ADAPTER 6 JIC-6 ORING MALE- Y-6400-06-06-0-EN</t>
  </si>
  <si>
    <t>0150079</t>
  </si>
  <si>
    <t>HH 7/16-14 X 6 SS</t>
  </si>
  <si>
    <t>7046300</t>
  </si>
  <si>
    <t>BRACKET HCD ALUM CRADLE RT</t>
  </si>
  <si>
    <t>7046200</t>
  </si>
  <si>
    <t>BRACKET HCD ALUM CRADLE LT</t>
  </si>
  <si>
    <t>72469</t>
  </si>
  <si>
    <t>CANOPY END SHIM</t>
  </si>
  <si>
    <t>0160053</t>
  </si>
  <si>
    <t>PPB0160053 BOLT BAG</t>
  </si>
  <si>
    <t>3510172</t>
  </si>
  <si>
    <t>PULLEY POLY 2 1/2IN</t>
  </si>
  <si>
    <t>5110626</t>
  </si>
  <si>
    <t>HARNESS CANOPY LIGHT LED 24FT</t>
  </si>
  <si>
    <t>73049</t>
  </si>
  <si>
    <t>HDWE BAG HA0181</t>
  </si>
  <si>
    <t>3610169</t>
  </si>
  <si>
    <t>BUSHING .75 OD 5/16-18 ID</t>
  </si>
  <si>
    <t>SK71027</t>
  </si>
  <si>
    <t>63732</t>
  </si>
  <si>
    <t>PULLEY PIN 1/2IN SS</t>
  </si>
  <si>
    <t>64975</t>
  </si>
  <si>
    <t>PULLEY SUPPORT PLATE   SSV1088</t>
  </si>
  <si>
    <t>3510243</t>
  </si>
  <si>
    <t>BAR RD HDPE  .875 IN OD</t>
  </si>
  <si>
    <t>SK0242</t>
  </si>
  <si>
    <t>END CAP ALUM/POLY BUNK HOIST</t>
  </si>
  <si>
    <t>71960</t>
  </si>
  <si>
    <t>TOONRAIL BUNK MTG SUPPORT CHANNEL RIGHT</t>
  </si>
  <si>
    <t>71969</t>
  </si>
  <si>
    <t>TOONRAIL BUNK MTG SUPPORT CHANNEL LEFT</t>
  </si>
  <si>
    <t>72499</t>
  </si>
  <si>
    <t>SPACER TUBEMOUNTING CHANNEL INTERIOR GLIDEPOLE</t>
  </si>
  <si>
    <t>72992</t>
  </si>
  <si>
    <t>HDWE FASTENER BAG SBA079-15</t>
  </si>
  <si>
    <t>3110421</t>
  </si>
  <si>
    <t>SPROCKET #50A11 PITCH</t>
  </si>
  <si>
    <t>3110402</t>
  </si>
  <si>
    <t>SHAFT DRIVE GEAR REDUCTION 1X7.375</t>
  </si>
  <si>
    <t>5310209</t>
  </si>
  <si>
    <t>RUBBER SWITCH BOOT   # 81264 ALLIED # G1001980</t>
  </si>
  <si>
    <t>A172</t>
  </si>
  <si>
    <t>CANOPY END SPACER TUBE X 16 IN.</t>
  </si>
  <si>
    <t>69943</t>
  </si>
  <si>
    <t>PLATE  ROLL-IN ARM  HOIST</t>
  </si>
  <si>
    <t>3510395</t>
  </si>
  <si>
    <t>CAP BLK PLASTIC 2X4 .08 TO 10GA INTERNAL</t>
  </si>
  <si>
    <t>A129</t>
  </si>
  <si>
    <t>TOP CLAMP 1IN WITH 2 3/8 OPENING</t>
  </si>
  <si>
    <t>71670</t>
  </si>
  <si>
    <t>BUNK BRACKET BRACE PLATE</t>
  </si>
  <si>
    <t>0160051</t>
  </si>
  <si>
    <t>PPB0160051 BOLT BAG</t>
  </si>
  <si>
    <t>3510621</t>
  </si>
  <si>
    <t>CAP BLACK VINYL 7 3/8  X 4 X 1.5IN DEEP</t>
  </si>
  <si>
    <t>1540412</t>
  </si>
  <si>
    <t>PIN, LEG STAINLESS</t>
  </si>
  <si>
    <t>0250283</t>
  </si>
  <si>
    <t>CARR 5/8-11 X 1 3/4 CS STAINLESS</t>
  </si>
  <si>
    <t>69485</t>
  </si>
  <si>
    <t>DOCK ACCESSORY PLATE ALUM</t>
  </si>
  <si>
    <t>6780410</t>
  </si>
  <si>
    <t>HCD PIN 1/2 DIA X 8 5/16</t>
  </si>
  <si>
    <t>71256</t>
  </si>
  <si>
    <t>STANDARD CABLE BRACKET 5IN CRADLE TOP MOUNT</t>
  </si>
  <si>
    <t>67495</t>
  </si>
  <si>
    <t>BOTTOM CORNER CABLE BRKT 15000</t>
  </si>
  <si>
    <t>70579</t>
  </si>
  <si>
    <t>CHANNEL BRKT SPACER TUBE SS1564</t>
  </si>
  <si>
    <t>6914800</t>
  </si>
  <si>
    <t>BUNK BRKT ADJ BOAT LIFT</t>
  </si>
  <si>
    <t>3110497</t>
  </si>
  <si>
    <t>PIN 1/4 INCH X .7 USABLE LENGTH W / LANYARD 94975A148</t>
  </si>
  <si>
    <t>1910048</t>
  </si>
  <si>
    <t>PULLEY PIN  STAINLESS  853/8531</t>
  </si>
  <si>
    <t>6483701</t>
  </si>
  <si>
    <t>PULLEY PLATE WHITE</t>
  </si>
  <si>
    <t>67189</t>
  </si>
  <si>
    <t>BRACE TUBE MOUNT EXT</t>
  </si>
  <si>
    <t>3510330</t>
  </si>
  <si>
    <t>GUIDE RING</t>
  </si>
  <si>
    <t>SK7084810</t>
  </si>
  <si>
    <t>SHOREBRIDGE 3/8 WRENCH LONG HANDLE FOR FRAME ASSEMBLY</t>
  </si>
  <si>
    <t>0160049</t>
  </si>
  <si>
    <t>PPB0160049 BOLT BAG</t>
  </si>
  <si>
    <t>1540476</t>
  </si>
  <si>
    <t>PIN .9825IN X 2.3750IN 303 SS W/SNAP RING SLOT</t>
  </si>
  <si>
    <t>3610157</t>
  </si>
  <si>
    <t>BUSHING STAINLESS STEEL - 1 27/32</t>
  </si>
  <si>
    <t>65388</t>
  </si>
  <si>
    <t>MITER CORNER BOARD - 13IN</t>
  </si>
  <si>
    <t>3110354</t>
  </si>
  <si>
    <t>ACME NUT FULL THRD/SPECIAL OD</t>
  </si>
  <si>
    <t>70104</t>
  </si>
  <si>
    <t>PLATE PIN BEARING</t>
  </si>
  <si>
    <t>71797</t>
  </si>
  <si>
    <t>BUNK  BRACKET TRITOON ALUM ADJUSTABLE HOIST</t>
  </si>
  <si>
    <t>0150074</t>
  </si>
  <si>
    <t>HH 3/8-16 X 9 CS SS</t>
  </si>
  <si>
    <t>72835</t>
  </si>
  <si>
    <t>BUNK MTG SUPPORT PLATE PILING</t>
  </si>
  <si>
    <t>7227116</t>
  </si>
  <si>
    <t>TUBE LOG RACK LOADGUIDE SPACER</t>
  </si>
  <si>
    <t>6269601</t>
  </si>
  <si>
    <t>COVER PLATE 5000 &amp; 6000</t>
  </si>
  <si>
    <t>7010027</t>
  </si>
  <si>
    <t>SHORESTATION DOOR DECAL</t>
  </si>
  <si>
    <t>3110074</t>
  </si>
  <si>
    <t>DRUM PIVOT SHAFT  SS55108</t>
  </si>
  <si>
    <t>68863</t>
  </si>
  <si>
    <t>MOTOR MOUNT BRKT</t>
  </si>
  <si>
    <t>3510677</t>
  </si>
  <si>
    <t>PVC SCHEDULE 40 1 INCH X 120IN WHITE</t>
  </si>
  <si>
    <t>69795</t>
  </si>
  <si>
    <t>EON END BOARD HARDWARE BAG</t>
  </si>
  <si>
    <t>4470405</t>
  </si>
  <si>
    <t xml:space="preserve"> WHEEL 7 X 1.5 HARD RUBBER</t>
  </si>
  <si>
    <t>2400014</t>
  </si>
  <si>
    <t>TOP FLAG HARNESS   320110</t>
  </si>
  <si>
    <t>72829</t>
  </si>
  <si>
    <t>CHANNEL FRAME SPACER 8K PILING</t>
  </si>
  <si>
    <t>70530</t>
  </si>
  <si>
    <t>CHANNEL BRKT LIFT LEVEL CABLE 1564</t>
  </si>
  <si>
    <t>72840</t>
  </si>
  <si>
    <t>HDWE FASTENER BAG 7258316 REV SOLAR PANEL</t>
  </si>
  <si>
    <t>70460</t>
  </si>
  <si>
    <t>PIN 1/2 SS</t>
  </si>
  <si>
    <t>6797100</t>
  </si>
  <si>
    <t>WINCH MTG BRKT</t>
  </si>
  <si>
    <t>7228100</t>
  </si>
  <si>
    <t>WINCH MTG BRKT SSV1564</t>
  </si>
  <si>
    <t>0160050</t>
  </si>
  <si>
    <t>PPB0160050 BOLT BAG</t>
  </si>
  <si>
    <t>72812</t>
  </si>
  <si>
    <t>ALUM TUBE 1&amp;1/2OD X.062W X 73.5 INCH</t>
  </si>
  <si>
    <t>6100500</t>
  </si>
  <si>
    <t>BUNK BRKT  ADJ BOAT LIFT</t>
  </si>
  <si>
    <t>73091</t>
  </si>
  <si>
    <t>HDWE BAG 71468</t>
  </si>
  <si>
    <t>3610167</t>
  </si>
  <si>
    <t>GF1014-022-S</t>
  </si>
  <si>
    <t>67507</t>
  </si>
  <si>
    <t>CANOPY END SPACER TUBE X 20 1/2 IN.</t>
  </si>
  <si>
    <t>A180</t>
  </si>
  <si>
    <t>SPLICER CANOPY SIDEFRAME TUBE</t>
  </si>
  <si>
    <t>71157</t>
  </si>
  <si>
    <t>SOLAR PANEL MTG BRKT ANGLE</t>
  </si>
  <si>
    <t>71658</t>
  </si>
  <si>
    <t>CHANNEL BUNK PIVOT 10K PILING MOUNTS</t>
  </si>
  <si>
    <t>A382</t>
  </si>
  <si>
    <t>CANOPY  END SPACER TUBE 19IN</t>
  </si>
  <si>
    <t>3110401</t>
  </si>
  <si>
    <t>SHAFT DRIVE GEAR REDUCTION.75X7.312</t>
  </si>
  <si>
    <t>3110301</t>
  </si>
  <si>
    <t>PIVOT SHAFT  DOUBLE REDUCTION</t>
  </si>
  <si>
    <t>72498</t>
  </si>
  <si>
    <t>LIFT TUBE MOUNTING CHANNEL INTERIOR GLIDEPOLE</t>
  </si>
  <si>
    <t>6498700</t>
  </si>
  <si>
    <t>MOTOR STOP TUBE  GALV  SSV1088</t>
  </si>
  <si>
    <t>7066400</t>
  </si>
  <si>
    <t>PIVOT WMENT DOCK BRKT GANGWAY</t>
  </si>
  <si>
    <t>3510338-66</t>
  </si>
  <si>
    <t>POLY TUBE 2 5/16 OD X 5FT GRAY</t>
  </si>
  <si>
    <t>SK72018</t>
  </si>
  <si>
    <t>SHORESCREEN ROLLBAR SPLICE COVER 11 7/8 INCH</t>
  </si>
  <si>
    <t>65663</t>
  </si>
  <si>
    <t>SEAT BOARD - DOCK CHAIR</t>
  </si>
  <si>
    <t>0150180</t>
  </si>
  <si>
    <t>HH 5/8-11 X 1 CS S S W ZERK HOLE</t>
  </si>
  <si>
    <t>3210138</t>
  </si>
  <si>
    <t>1/4  MALE STRAIGHT TEE</t>
  </si>
  <si>
    <t>SK0253</t>
  </si>
  <si>
    <t>BUNGY CORD END ASSY 62 WIDE CANOPY</t>
  </si>
  <si>
    <t>A201</t>
  </si>
  <si>
    <t>STAINLESS  BUSH1-11/16IN</t>
  </si>
  <si>
    <t>A383</t>
  </si>
  <si>
    <t>STAINLESS PULL STRAP  13FT 0IN</t>
  </si>
  <si>
    <t>1540459</t>
  </si>
  <si>
    <t>SOCKET BALL PLUNGER 1/2 DRIVE</t>
  </si>
  <si>
    <t>3110302</t>
  </si>
  <si>
    <t>WINCH HANDLE 9 1/2IN B1200</t>
  </si>
  <si>
    <t>65096</t>
  </si>
  <si>
    <t>DOCK LEG MALE BRACKET 4FT</t>
  </si>
  <si>
    <t>3610170</t>
  </si>
  <si>
    <t>SOCKET ADAPTER 1/2 SP WRENCH</t>
  </si>
  <si>
    <t>70815</t>
  </si>
  <si>
    <t>BUNK BRKT ALUM U-BOLT HOIST S</t>
  </si>
  <si>
    <t>SK71108</t>
  </si>
  <si>
    <t>3510206</t>
  </si>
  <si>
    <t>POLY TUBE 2 5/16 IN OD DOCK BUMPER WHITE 60 INCH</t>
  </si>
  <si>
    <t>72613</t>
  </si>
  <si>
    <t>SHORESCREEN GUARD ASSEMBLY</t>
  </si>
  <si>
    <t>7203601</t>
  </si>
  <si>
    <t>HAT CHANNEL ALUM STAND</t>
  </si>
  <si>
    <t>73144</t>
  </si>
  <si>
    <t>HDWE FASTENER BAG TA0230-00</t>
  </si>
  <si>
    <t>3510582</t>
  </si>
  <si>
    <t>DOCK RAIL BRACKET SAND BEIGE</t>
  </si>
  <si>
    <t>72288</t>
  </si>
  <si>
    <t>CLAMP ASSY SHORESCREEN</t>
  </si>
  <si>
    <t>6496310</t>
  </si>
  <si>
    <t>WMENT WINCH ROLLER  PLATED</t>
  </si>
  <si>
    <t>5310321</t>
  </si>
  <si>
    <t>RELAY 24VDC</t>
  </si>
  <si>
    <t>3610158</t>
  </si>
  <si>
    <t>BUSHING STAINLESS STEEL - 3 19/32</t>
  </si>
  <si>
    <t>1540306</t>
  </si>
  <si>
    <t>PIN STAINLESS STEEL W/RETAINER</t>
  </si>
  <si>
    <t>71567</t>
  </si>
  <si>
    <t>PLATE CABLE ANCHOR SPACER</t>
  </si>
  <si>
    <t>72988</t>
  </si>
  <si>
    <t>HDWE FASTENER BAG HA0131</t>
  </si>
  <si>
    <t>67981</t>
  </si>
  <si>
    <t>LIFT ARM MOUNTING BRACKET</t>
  </si>
  <si>
    <t>71655</t>
  </si>
  <si>
    <t>BRACKET PLATFORM HANGER 10K</t>
  </si>
  <si>
    <t>1540471</t>
  </si>
  <si>
    <t>IDLER SHAFT SS 1/2 DIA X 3/4 DIA X 3.156 INCH</t>
  </si>
  <si>
    <t>73090</t>
  </si>
  <si>
    <t>HDWE BAG 71466</t>
  </si>
  <si>
    <t>72175</t>
  </si>
  <si>
    <t>ALUM TUBE 2IN RD 15 7/8</t>
  </si>
  <si>
    <t>1540475</t>
  </si>
  <si>
    <t>PIN .9825IN X 4.3125IN 303 SS W/SNAP RING SLOT</t>
  </si>
  <si>
    <t>64295</t>
  </si>
  <si>
    <t>LEG LIFT HANDLE 45120 HOIST</t>
  </si>
  <si>
    <t>62746</t>
  </si>
  <si>
    <t>STAINLESS PULL STRAP   14FT</t>
  </si>
  <si>
    <t>65130</t>
  </si>
  <si>
    <t>L  BRACKET TUBE  POLY DOCK</t>
  </si>
  <si>
    <t>3610161</t>
  </si>
  <si>
    <t>BUSHING STAINLESS STEEL - 1 11/16</t>
  </si>
  <si>
    <t>SK0254</t>
  </si>
  <si>
    <t>BUNGY CORD END ASSY 88 WIDE CANOPY</t>
  </si>
  <si>
    <t>6591600</t>
  </si>
  <si>
    <t>MOUNT BRACKET FRONT END BOAT STOP</t>
  </si>
  <si>
    <t>3610156</t>
  </si>
  <si>
    <t>BUSHING STAINLESS STEEL - 3 3/8</t>
  </si>
  <si>
    <t>3510266</t>
  </si>
  <si>
    <t>LIFT POST CAP 3.125 IN OD FOR ALL LIFTS 6000 LB AND OVER</t>
  </si>
  <si>
    <t>A104</t>
  </si>
  <si>
    <t>ALUM BASE PAD CHANNEL CLAMP</t>
  </si>
  <si>
    <t>66590</t>
  </si>
  <si>
    <t>BATTERY HOLDER BRKT  HYD V60120</t>
  </si>
  <si>
    <t>A126</t>
  </si>
  <si>
    <t>LEVEL CABLE BAR  1/2 X 2 ALUM</t>
  </si>
  <si>
    <t>66018</t>
  </si>
  <si>
    <t>HOIST ATTACHMENT PLATE 1053/10531DS</t>
  </si>
  <si>
    <t>6823500</t>
  </si>
  <si>
    <t>MOUNT BRKT FR. END BOATSTOP HD.</t>
  </si>
  <si>
    <t>3110312</t>
  </si>
  <si>
    <t>72832</t>
  </si>
  <si>
    <t>SPACER BUSHING ALUM 4 INCH</t>
  </si>
  <si>
    <t>A367</t>
  </si>
  <si>
    <t>CRADLE BRKT  11X 4 3/4 ALUM</t>
  </si>
  <si>
    <t>SK3510420</t>
  </si>
  <si>
    <t>GLIDERAIL SCREW-IN END CAP REPLACEMENT KIT W/ ANCHOR PLATE</t>
  </si>
  <si>
    <t>5310230</t>
  </si>
  <si>
    <t>RECEPTACLE FEMALE 3 PRONG</t>
  </si>
  <si>
    <t>3510005</t>
  </si>
  <si>
    <t>POLYETHELENE LOG 4 IN X 27 IN WHITE</t>
  </si>
  <si>
    <t>5310213</t>
  </si>
  <si>
    <t>FUSE   30A 12V   ALLIED #70994089</t>
  </si>
  <si>
    <t>71592</t>
  </si>
  <si>
    <t>CHANNEL LOADGUIDE MOUNT PLATE</t>
  </si>
  <si>
    <t>72855</t>
  </si>
  <si>
    <t>WINCH HDWE FASTENER BAG V1564M</t>
  </si>
  <si>
    <t>71591</t>
  </si>
  <si>
    <t>CHANNEL LOADGUIDE BACKING PLATE</t>
  </si>
  <si>
    <t>SK0255</t>
  </si>
  <si>
    <t>BUNGY CORD END ASSY 100 WIDE CANOPY</t>
  </si>
  <si>
    <t>3510083</t>
  </si>
  <si>
    <t>PULLEY 2 7/8 IN/GARFIL</t>
  </si>
  <si>
    <t>5110676</t>
  </si>
  <si>
    <t>FLAT TWO PRONG BATTERY HARNESS WITH FUSE HOLDER</t>
  </si>
  <si>
    <t>2210305</t>
  </si>
  <si>
    <t>CHAIN 4/0 STRAIGHT COIL X 70 LINKS</t>
  </si>
  <si>
    <t>3110449</t>
  </si>
  <si>
    <t>CABLE TENSION ASSY 5/32 SS HCD</t>
  </si>
  <si>
    <t>A144</t>
  </si>
  <si>
    <t>SSHA   WOOD SUPPORT</t>
  </si>
  <si>
    <t>2400015</t>
  </si>
  <si>
    <t>BOTTOM FLAG HARNESS   320111</t>
  </si>
  <si>
    <t>71578</t>
  </si>
  <si>
    <t>BRACKET PLATFORM HANGER 15K</t>
  </si>
  <si>
    <t>SK0256</t>
  </si>
  <si>
    <t>BUNGY CORD END ASSY 108 WIDE CANOPY</t>
  </si>
  <si>
    <t>65384</t>
  </si>
  <si>
    <t>GUIDE PLATE - DOCK LEVELER</t>
  </si>
  <si>
    <t>72856</t>
  </si>
  <si>
    <t>HDWE FASTENER BAG DA0099 PADDLE BOARD AND KAYAK</t>
  </si>
  <si>
    <t>69203</t>
  </si>
  <si>
    <t>HOIST BUMPER CLAMP CAP</t>
  </si>
  <si>
    <t>A145</t>
  </si>
  <si>
    <t>CEDARWOOD  15IN SSHA</t>
  </si>
  <si>
    <t>7257416</t>
  </si>
  <si>
    <t>SOLAR PANEL MTG BRKT FRAME</t>
  </si>
  <si>
    <t>3510338</t>
  </si>
  <si>
    <t>POLY TUBE 2 5/16 OD SAND BEIGE</t>
  </si>
  <si>
    <t>72650</t>
  </si>
  <si>
    <t>LAKESIDE NYLON CANOPY STRAP ASSY KEDER TO BUCKLE</t>
  </si>
  <si>
    <t>SK0260</t>
  </si>
  <si>
    <t>BUNGY CORD SIDE ASSY 13 FT CANOPY</t>
  </si>
  <si>
    <t>7127210</t>
  </si>
  <si>
    <t>WMENT CYLINDER END BLOCK</t>
  </si>
  <si>
    <t>70529</t>
  </si>
  <si>
    <t>BRACE TUBE SHORT SS1564</t>
  </si>
  <si>
    <t>6168501</t>
  </si>
  <si>
    <t>HOIST 12V MOUNTING CHANNEL</t>
  </si>
  <si>
    <t>72472</t>
  </si>
  <si>
    <t>CANOPY BOW SPACER CHANNEL</t>
  </si>
  <si>
    <t>7133203</t>
  </si>
  <si>
    <t>BRKT LIFT TUBE HANGER PILING MOUNT</t>
  </si>
  <si>
    <t>66398</t>
  </si>
  <si>
    <t>STRAP FOR CANOPY VALANCE HOLDER</t>
  </si>
  <si>
    <t>5110641</t>
  </si>
  <si>
    <t>CABLE FLEX POWER JUMPER "Y"</t>
  </si>
  <si>
    <t>5310353</t>
  </si>
  <si>
    <t>BATTERY CABLE 6GA. BLACK 10 IN</t>
  </si>
  <si>
    <t>72370</t>
  </si>
  <si>
    <t>PLATFORM ANGLE PLATE PLF168-128PWC</t>
  </si>
  <si>
    <t>3110175</t>
  </si>
  <si>
    <t>ROLLER CHAIN - #40 N.P.X 61 PITCH</t>
  </si>
  <si>
    <t>73084</t>
  </si>
  <si>
    <t>HDWE FASTENER BAG 70575</t>
  </si>
  <si>
    <t>D549G</t>
  </si>
  <si>
    <t>FEMALE END  48IN GALV</t>
  </si>
  <si>
    <t>7307616</t>
  </si>
  <si>
    <t>SOLAR PANEL MTG BRKT 2-12V</t>
  </si>
  <si>
    <t>3910621</t>
  </si>
  <si>
    <t>VINYL TEXTURED SAND BEIGE 18OZ</t>
  </si>
  <si>
    <t>3910618</t>
  </si>
  <si>
    <t>VINYL TEXTURED DEEP SEA BLUE 18 OZ</t>
  </si>
  <si>
    <t>3910619</t>
  </si>
  <si>
    <t>VINYL TEXTURED SLATE GRAY 18 OZ</t>
  </si>
  <si>
    <t>3910624</t>
  </si>
  <si>
    <t>VINYL TEXTURED BLACK 18 OZ</t>
  </si>
  <si>
    <t>3910620</t>
  </si>
  <si>
    <t>VINYL TEXTURED NORTHWOODS GREEN 18 OZ</t>
  </si>
  <si>
    <t>3910199</t>
  </si>
  <si>
    <t>VINYL TAN 18 OZ</t>
  </si>
  <si>
    <t>3110452</t>
  </si>
  <si>
    <t>ACME THREAD DRIVE SHAFT 8.593</t>
  </si>
  <si>
    <t>72527</t>
  </si>
  <si>
    <t>67237</t>
  </si>
  <si>
    <t>STAINLESS PULL STRAP  16 FT</t>
  </si>
  <si>
    <t>3110500</t>
  </si>
  <si>
    <t>SHAFT REV ROLLBAR SPLICE .75 X 12</t>
  </si>
  <si>
    <t>69204</t>
  </si>
  <si>
    <t>HOIST BUMPER PAD BRKT</t>
  </si>
  <si>
    <t>3510181</t>
  </si>
  <si>
    <t>CORNER GUIDE  MOLDED  HOIST</t>
  </si>
  <si>
    <t>72955</t>
  </si>
  <si>
    <t>HDWE BAG CURTAIN GUIDE EXT HA0262-15</t>
  </si>
  <si>
    <t>SK0257</t>
  </si>
  <si>
    <t>BUNGY CORD END ASSY 120 WIDE CANOPY</t>
  </si>
  <si>
    <t>3210073</t>
  </si>
  <si>
    <t>HYDRAULIC COUPLER 1/4IN FEMALE</t>
  </si>
  <si>
    <t>65389</t>
  </si>
  <si>
    <t>MITER CORNER BOARD - 25IN</t>
  </si>
  <si>
    <t>SS1133</t>
  </si>
  <si>
    <t>WINCH COVER</t>
  </si>
  <si>
    <t>70816</t>
  </si>
  <si>
    <t>BUNK BRKT ALUM U-BOLT HOIST L</t>
  </si>
  <si>
    <t>5310339</t>
  </si>
  <si>
    <t>0150297</t>
  </si>
  <si>
    <t>HH 3/4-10 X 8 CS STAINLESS</t>
  </si>
  <si>
    <t>0160006</t>
  </si>
  <si>
    <t>PPB0160006 BOLT BAG CANOPY</t>
  </si>
  <si>
    <t>7071027</t>
  </si>
  <si>
    <t>STRAP BENT SHOREBRIDGE CONNECTOR</t>
  </si>
  <si>
    <t>SK0276</t>
  </si>
  <si>
    <t>DOCK CAM LEVER W/HDWE</t>
  </si>
  <si>
    <t>3110417</t>
  </si>
  <si>
    <t>SPROCKET #40A32 PITCH</t>
  </si>
  <si>
    <t>73005</t>
  </si>
  <si>
    <t>HDWE FASTENER BAG HA0189-15</t>
  </si>
  <si>
    <t>7010005</t>
  </si>
  <si>
    <t>3698 REVERSE LINK W/BUTTON</t>
  </si>
  <si>
    <t>65757</t>
  </si>
  <si>
    <t>HDWE BAG DOCK SIDE CONNECTOR</t>
  </si>
  <si>
    <t>SK0258</t>
  </si>
  <si>
    <t>BUNGY CORD END ASSY 132 WIDE CANOPY</t>
  </si>
  <si>
    <t>7056001</t>
  </si>
  <si>
    <t>ENCLOSURE COVER RELAY/SWITCH SS156ED</t>
  </si>
  <si>
    <t>73224</t>
  </si>
  <si>
    <t>BRACKET PILING MOUNT 30K</t>
  </si>
  <si>
    <t>73048</t>
  </si>
  <si>
    <t>HDWE BAG CURTAIN GUIDE 7203315</t>
  </si>
  <si>
    <t>SK0261</t>
  </si>
  <si>
    <t>BUNGY CORD SIDE ASSY 18 FT CANOPY</t>
  </si>
  <si>
    <t>1540470</t>
  </si>
  <si>
    <t>IDLER SHAFT SS 1/2 DIA TO 3/4 DIA X 5 INCH</t>
  </si>
  <si>
    <t>72967</t>
  </si>
  <si>
    <t>HDWE FASTENER BAG HK-PLSM08</t>
  </si>
  <si>
    <t>7029415</t>
  </si>
  <si>
    <t>DOCK BENCH POST TUBE</t>
  </si>
  <si>
    <t>7029466</t>
  </si>
  <si>
    <t>SS1150</t>
  </si>
  <si>
    <t>CLUTCH DOG</t>
  </si>
  <si>
    <t>73242</t>
  </si>
  <si>
    <t>SPACER BUSHING SS 2 INCH</t>
  </si>
  <si>
    <t>71463</t>
  </si>
  <si>
    <t>BATTERY TRAY SUPPORT CHANNEL SS1053ED</t>
  </si>
  <si>
    <t>72241</t>
  </si>
  <si>
    <t>ALUM TUBE 1&amp;1/2OD X.062W X 101 11/32 INCH</t>
  </si>
  <si>
    <t>70539</t>
  </si>
  <si>
    <t>CORNER GUIDE SS1564</t>
  </si>
  <si>
    <t>3110076</t>
  </si>
  <si>
    <t>DRUM PIVOT SHAFT  4.780IN</t>
  </si>
  <si>
    <t>72537</t>
  </si>
  <si>
    <t>7054401</t>
  </si>
  <si>
    <t>COVER MANUAL WINCH DLB2500A</t>
  </si>
  <si>
    <t>72729</t>
  </si>
  <si>
    <t>ALUM TUBE 1&amp;1/2OD X.062W X 95.75 INCH</t>
  </si>
  <si>
    <t>72813</t>
  </si>
  <si>
    <t>ALUM TUBE 1&amp;1/2OD X.062W X 83.5 INCH</t>
  </si>
  <si>
    <t>6754500</t>
  </si>
  <si>
    <t>BUMPER PAD SUPPORT CHANNEL</t>
  </si>
  <si>
    <t>73003</t>
  </si>
  <si>
    <t>64998</t>
  </si>
  <si>
    <t>HDWE BAG SS CENTER DEVICE SSV1088</t>
  </si>
  <si>
    <t>72057</t>
  </si>
  <si>
    <t>TUBE HOIST LEG BRACE</t>
  </si>
  <si>
    <t>6568166</t>
  </si>
  <si>
    <t>BENCH STOP DOCK WMENT SAND BEIGE</t>
  </si>
  <si>
    <t>SK0259</t>
  </si>
  <si>
    <t>BUNGY CORD END ASSY 144 WIDE CANOPY</t>
  </si>
  <si>
    <t>67668</t>
  </si>
  <si>
    <t>STAINLESS PULL STRAP  18 FT</t>
  </si>
  <si>
    <t>65200</t>
  </si>
  <si>
    <t>POLY DOCK BUMPER TUBE 60 INCH WHITE</t>
  </si>
  <si>
    <t>7146401</t>
  </si>
  <si>
    <t>ENCLOSURE COVER 1062/1053ED</t>
  </si>
  <si>
    <t>2400016</t>
  </si>
  <si>
    <t>DOUBLE FLAG HARNESS     320112</t>
  </si>
  <si>
    <t>6397201</t>
  </si>
  <si>
    <t>PLATFORM LEG SS853/8531</t>
  </si>
  <si>
    <t>A149</t>
  </si>
  <si>
    <t>SSNA STEM  LEFT</t>
  </si>
  <si>
    <t>A148</t>
  </si>
  <si>
    <t>SSNA STEM  RIGHT</t>
  </si>
  <si>
    <t>SK0262</t>
  </si>
  <si>
    <t>BUNGY CORD SIDE ASSY 20 FT CANOPY</t>
  </si>
  <si>
    <t>3110457</t>
  </si>
  <si>
    <t>ROLLER CHAIN - #40 N.P. X 100 PITCH</t>
  </si>
  <si>
    <t>5310299</t>
  </si>
  <si>
    <t>SWITCH TOGGLE ON/OFF NO PLATE DOCK LIGHT</t>
  </si>
  <si>
    <t>5310218</t>
  </si>
  <si>
    <t>RECTIFIER</t>
  </si>
  <si>
    <t>7307116</t>
  </si>
  <si>
    <t>CHANNEL SHORESCREEN CONTROL ARM EXTENSION</t>
  </si>
  <si>
    <t>67905</t>
  </si>
  <si>
    <t>CORNER GUIDE  MOLDED  HOIST CUT</t>
  </si>
  <si>
    <t>72535</t>
  </si>
  <si>
    <t>6568115</t>
  </si>
  <si>
    <t>A233</t>
  </si>
  <si>
    <t>PONTOON KIT BRACE 2X 50 ALUM</t>
  </si>
  <si>
    <t>65660</t>
  </si>
  <si>
    <t>SEAT BOARD - DOCK BENCH</t>
  </si>
  <si>
    <t>7100700</t>
  </si>
  <si>
    <t>WMENT SB UNDER DECK LEG MNT</t>
  </si>
  <si>
    <t>6322910</t>
  </si>
  <si>
    <t>SNATCH BLOCK WMENT    PLATE</t>
  </si>
  <si>
    <t>3510085</t>
  </si>
  <si>
    <t>PULLEY 4 1/2IN NYLATRON</t>
  </si>
  <si>
    <t>3510270</t>
  </si>
  <si>
    <t>EXTRUSION POLY BUNK 10'</t>
  </si>
  <si>
    <t>6568100</t>
  </si>
  <si>
    <t>BENCH STOP DOCK WMENT GALV.</t>
  </si>
  <si>
    <t>72649</t>
  </si>
  <si>
    <t>LAKESIDE NYLON CANOPY STRAP ASSY BUCKLE TO BRKT</t>
  </si>
  <si>
    <t>72836</t>
  </si>
  <si>
    <t>TUBE ALUM BUNK SUPPORT 2X2</t>
  </si>
  <si>
    <t>72834</t>
  </si>
  <si>
    <t>BUNK MTG SUPPORT CHANNEL PILING</t>
  </si>
  <si>
    <t>71681</t>
  </si>
  <si>
    <t>BRACKET FOR GLIDEPOLE SHOREBRIDGE BUMPER</t>
  </si>
  <si>
    <t>6099500</t>
  </si>
  <si>
    <t>LOADGUIDE TUBE INSIDE VFRAME</t>
  </si>
  <si>
    <t>6591700</t>
  </si>
  <si>
    <t>MOUNT CHANNEL FRONT END BOAT STOP</t>
  </si>
  <si>
    <t>71994</t>
  </si>
  <si>
    <t>ALUM TUBE 1&amp;1/2OD X.062W X 113 3/4 INCH</t>
  </si>
  <si>
    <t>72730</t>
  </si>
  <si>
    <t>ALUM TUBE 1&amp;1/2OD X.062W X 111.75 INCH</t>
  </si>
  <si>
    <t>71996</t>
  </si>
  <si>
    <t>ALUM TUBE 1&amp;1/2OD X.062W X 113 11/32 INCH</t>
  </si>
  <si>
    <t>70570</t>
  </si>
  <si>
    <t>CANOPY POST WINCH SS1564</t>
  </si>
  <si>
    <t>SK0263</t>
  </si>
  <si>
    <t>BUNGY CORD SIDE ASSY 22 FT CANOPY</t>
  </si>
  <si>
    <t>3110453</t>
  </si>
  <si>
    <t>ACME THREAD DRIVE SHAFT 9.938</t>
  </si>
  <si>
    <t>7078015</t>
  </si>
  <si>
    <t>SHOREBRIDGE  SCHEDULE 40 1-1/2 PIPE COVER TUBE</t>
  </si>
  <si>
    <t>6498400</t>
  </si>
  <si>
    <t>WMENT ADJUSTABLE LEG</t>
  </si>
  <si>
    <t>6684500</t>
  </si>
  <si>
    <t>STEP ARM FOR HYD HOIST/REPLACEMENT</t>
  </si>
  <si>
    <t>65393</t>
  </si>
  <si>
    <t>MITER CORNER TRIM BOARD - 2X6X64IN</t>
  </si>
  <si>
    <t>3110100</t>
  </si>
  <si>
    <t>PULLEY SHEEVE  3 OD STEEL</t>
  </si>
  <si>
    <t>5310219</t>
  </si>
  <si>
    <t>BATTERY CABLE  30 IN</t>
  </si>
  <si>
    <t>7070927</t>
  </si>
  <si>
    <t>STRAP STRAIGHT SHOREBRIDGE CONNECTOR</t>
  </si>
  <si>
    <t>3110176</t>
  </si>
  <si>
    <t>ROLLER CHAIN - #40 N.P. X 85 PITCH</t>
  </si>
  <si>
    <t>6841200</t>
  </si>
  <si>
    <t>LOADGUIDE ADJ. BRKT WMENT</t>
  </si>
  <si>
    <t>66841</t>
  </si>
  <si>
    <t>CANOPY PLATE FOR HYD HOIST</t>
  </si>
  <si>
    <t>1540469</t>
  </si>
  <si>
    <t>SHAFT DRIVE MOTOR SS SCREEN</t>
  </si>
  <si>
    <t>72540</t>
  </si>
  <si>
    <t>ALUM TUBE1&amp;1/2OD X.062WX103.687</t>
  </si>
  <si>
    <t>A175</t>
  </si>
  <si>
    <t>SUPPORT CUP WITH 2 3/4OD TUBE</t>
  </si>
  <si>
    <t>71469</t>
  </si>
  <si>
    <t>BATTERY TRAY SUPPORT CHANNEL POST MOUNT</t>
  </si>
  <si>
    <t>3110390</t>
  </si>
  <si>
    <t>CABLE TENSION ASSY.5/32 SS HCD</t>
  </si>
  <si>
    <t>70466</t>
  </si>
  <si>
    <t>SOLAR ARM TUBE MTG BRACKET</t>
  </si>
  <si>
    <t>72838</t>
  </si>
  <si>
    <t>MTG BRKT CRADLE TUBE TO I-BEAM</t>
  </si>
  <si>
    <t>SKA141</t>
  </si>
  <si>
    <t>28 INCH LIFT HANDLE FOR EXT LEGS-1 EA W/GRIP &amp; HAIR PIN</t>
  </si>
  <si>
    <t>71580</t>
  </si>
  <si>
    <t>CHANNEL BUNK PIVOT BRACKET</t>
  </si>
  <si>
    <t>3210166</t>
  </si>
  <si>
    <t>SWIVEL 6 FEMALE JIC TO 6 ORMB</t>
  </si>
  <si>
    <t>6302010</t>
  </si>
  <si>
    <t>UNIVERSAL TIRE PLATE</t>
  </si>
  <si>
    <t>5110682</t>
  </si>
  <si>
    <t>HARNESS FLEX DRIVE DC  RELAY</t>
  </si>
  <si>
    <t>3510579</t>
  </si>
  <si>
    <t>DOCK RAIL BRACKET</t>
  </si>
  <si>
    <t>65390</t>
  </si>
  <si>
    <t>MITER CORNER BOARD - 37IN</t>
  </si>
  <si>
    <t>6754300</t>
  </si>
  <si>
    <t>BUNK BRKT ADJ 15000 HYD</t>
  </si>
  <si>
    <t>72679</t>
  </si>
  <si>
    <t>CANOPY BOW  62 WIDE CANOPY FRAME</t>
  </si>
  <si>
    <t>SK0264</t>
  </si>
  <si>
    <t>BUNGY CORD SIDE ASSY 24 FT CANOPY</t>
  </si>
  <si>
    <t>71634</t>
  </si>
  <si>
    <t>CHANNEL LIFT TUBE SPACER 10/15K</t>
  </si>
  <si>
    <t>ALUM EXT CHANNEL</t>
  </si>
  <si>
    <t>3610174</t>
  </si>
  <si>
    <t>70561</t>
  </si>
  <si>
    <t>1420355</t>
  </si>
  <si>
    <t>HEX NUT SHOULDER STEEL 5/8-11</t>
  </si>
  <si>
    <t>7127503</t>
  </si>
  <si>
    <t>BRKT LIFT TUBE HANGER BOAT HOUSE</t>
  </si>
  <si>
    <t>SK0265</t>
  </si>
  <si>
    <t>BUNGY CORD SIDE ASSY 26 FT CANOPY</t>
  </si>
  <si>
    <t>5110604</t>
  </si>
  <si>
    <t>HARNESS WIRE TENDER/BATTERY 25FT</t>
  </si>
  <si>
    <t>72857</t>
  </si>
  <si>
    <t>HDWE FASTENER BAG HA0018 HOIST ROLL IN SPINDLE</t>
  </si>
  <si>
    <t>7248610</t>
  </si>
  <si>
    <t>ROLL BAR GEAR WMENT</t>
  </si>
  <si>
    <t>7168066</t>
  </si>
  <si>
    <t>EXTRUSION POLY GLIDEPOLE 69.25 IN. FOR BUMPER CLASSIC DOCK</t>
  </si>
  <si>
    <t>2400032</t>
  </si>
  <si>
    <t>LATCH ADJUSTABLE CATCH</t>
  </si>
  <si>
    <t>3510230</t>
  </si>
  <si>
    <t>GUIDE BUSHING BLACK NYLON 66</t>
  </si>
  <si>
    <t>6880116</t>
  </si>
  <si>
    <t>DOCK JACK TUBE</t>
  </si>
  <si>
    <t>6880103</t>
  </si>
  <si>
    <t>2210171</t>
  </si>
  <si>
    <t>CHAIN QUICK LINK 5/16 WIDE OPENING</t>
  </si>
  <si>
    <t>68452</t>
  </si>
  <si>
    <t>ROPE TRANSPORT KIT HA0014</t>
  </si>
  <si>
    <t>72052</t>
  </si>
  <si>
    <t>ALUM TUBE 1&amp;1/2OD X.062W X 134 5/8 INCH</t>
  </si>
  <si>
    <t>72731</t>
  </si>
  <si>
    <t>ALUM TUBE 1&amp;1/2OD X.062W X 127.6875 INCH</t>
  </si>
  <si>
    <t>7145801</t>
  </si>
  <si>
    <t>PLATE FLEX DRIVE ROCKER SWITCH CONVERSION KIT</t>
  </si>
  <si>
    <t>3510213</t>
  </si>
  <si>
    <t>POLYETHELENE LOG 6IN OD X 24IN</t>
  </si>
  <si>
    <t>6270601</t>
  </si>
  <si>
    <t>WINCH CASE COVER 5000 &amp; 6000</t>
  </si>
  <si>
    <t>62550</t>
  </si>
  <si>
    <t>ALUM BASE PAD SMALL .080</t>
  </si>
  <si>
    <t>7186300</t>
  </si>
  <si>
    <t>SOLAR PANEL BRACKET X2 OPP HAND  HOUSE AND PILING MOUNT</t>
  </si>
  <si>
    <t>7186200</t>
  </si>
  <si>
    <t>SOLAR PANEL BRACKET X2 BOAT HOUSE AND PILING MOUNT</t>
  </si>
  <si>
    <t>62567</t>
  </si>
  <si>
    <t>COVER SS650 6501 BLUE</t>
  </si>
  <si>
    <t>72300</t>
  </si>
  <si>
    <t>ALUM TUBE 1&amp;1/2OD X.062W X 129.75 INCH</t>
  </si>
  <si>
    <t>3110447</t>
  </si>
  <si>
    <t>SPROCKET 11T 1/2P #40 3/4 BORE</t>
  </si>
  <si>
    <t>SKA143</t>
  </si>
  <si>
    <t>48 INCH LIFT HANDLE FOR EXT LEGS-1 EA W/GRIP &amp; HAIR PIN</t>
  </si>
  <si>
    <t>73113</t>
  </si>
  <si>
    <t>PULLEY 3 7/8 W/ 5/16 CABLE GROOVE</t>
  </si>
  <si>
    <t>71854</t>
  </si>
  <si>
    <t>ADJUSTABLE UNDER DECK CABLE BRACKET 5IN CRADLE END MOUNT</t>
  </si>
  <si>
    <t>65391</t>
  </si>
  <si>
    <t>MITER CORNER BOARD - 49IN</t>
  </si>
  <si>
    <t>D317B</t>
  </si>
  <si>
    <t>FEMALE END DR42   GALV</t>
  </si>
  <si>
    <t>B1327</t>
  </si>
  <si>
    <t>SSN STRAIGHT STEM</t>
  </si>
  <si>
    <t>73075</t>
  </si>
  <si>
    <t>HDWE FASTENER BAG 7307416 REV SOLAR PANEL</t>
  </si>
  <si>
    <t>68804</t>
  </si>
  <si>
    <t>DOCK JACK BASE</t>
  </si>
  <si>
    <t>69040</t>
  </si>
  <si>
    <t>MOTOR STOP SUPPORT EXTRUSION</t>
  </si>
  <si>
    <t>73241</t>
  </si>
  <si>
    <t>BRACKET PLATFORM HANGER 30K</t>
  </si>
  <si>
    <t>72683</t>
  </si>
  <si>
    <t>CANOPY BOW  100 WIDE CANOPY FRAME</t>
  </si>
  <si>
    <t>3110481</t>
  </si>
  <si>
    <t>CABLE GALV WINCH V1564</t>
  </si>
  <si>
    <t>3110170</t>
  </si>
  <si>
    <t>ROLLER CHAIN - #40 N.P.X 103 PITCH</t>
  </si>
  <si>
    <t>1540472</t>
  </si>
  <si>
    <t>PIN .9825IN X 3.4375IN 303 SS W/SNAP RING SLOT</t>
  </si>
  <si>
    <t>66950</t>
  </si>
  <si>
    <t>DOCK CROSS MEMBER W/LIP 4FT</t>
  </si>
  <si>
    <t>72299</t>
  </si>
  <si>
    <t>ALUM TUBE 1&amp;1/2OD X.062W X 137.375 INCH</t>
  </si>
  <si>
    <t>71995</t>
  </si>
  <si>
    <t>ALUM TUBE 1&amp;1/2OD X.062W X 146 5/8 INCH</t>
  </si>
  <si>
    <t>70423</t>
  </si>
  <si>
    <t>MOUNT BRKT FR. END BOATSTOP</t>
  </si>
  <si>
    <t>6498600</t>
  </si>
  <si>
    <t>WMENT  LOADGUIDE  GALV  SSV1088</t>
  </si>
  <si>
    <t>3110414</t>
  </si>
  <si>
    <t>ROLLER CHAIN - #40 N.P. X 104 PITCH</t>
  </si>
  <si>
    <t>72785</t>
  </si>
  <si>
    <t>HDWE FASTENER BAG HA0097 HA0255</t>
  </si>
  <si>
    <t>70525</t>
  </si>
  <si>
    <t>WINCH MTG TUBE</t>
  </si>
  <si>
    <t>6780900</t>
  </si>
  <si>
    <t>HCD SWING BRKT RIGHT WMENT</t>
  </si>
  <si>
    <t>2400023</t>
  </si>
  <si>
    <t>FLAG POLE GROUND SLEEVE FOR T-20</t>
  </si>
  <si>
    <t>A150</t>
  </si>
  <si>
    <t>SSNA MTG BAR  3/8 X 4 ALUM</t>
  </si>
  <si>
    <t>SK0266</t>
  </si>
  <si>
    <t>BUNGY CORD SIDE ASSY 30 FT CANOPY</t>
  </si>
  <si>
    <t>3110420</t>
  </si>
  <si>
    <t>SPROCKET #40A48 PITCH</t>
  </si>
  <si>
    <t>6916215</t>
  </si>
  <si>
    <t>POLY DOCK BUMPER TUBE SHORT</t>
  </si>
  <si>
    <t>3110451</t>
  </si>
  <si>
    <t>ACME THREAD DRIVE SHAFT 7.843</t>
  </si>
  <si>
    <t>72547</t>
  </si>
  <si>
    <t>ALUM TUBE 1&amp;1/2OD X.062W X 119.625 INCH</t>
  </si>
  <si>
    <t>65441</t>
  </si>
  <si>
    <t>CROSS MEMBER SHORT WMENT RIGHT</t>
  </si>
  <si>
    <t>SK71751</t>
  </si>
  <si>
    <t>CHANNEL SPACER ALUM DSS &amp; HWDE</t>
  </si>
  <si>
    <t>73108</t>
  </si>
  <si>
    <t>HDWE FASTENER BAG DA0113</t>
  </si>
  <si>
    <t>6905300</t>
  </si>
  <si>
    <t>LOADGUIDE MOUNTING BRKT WMENT</t>
  </si>
  <si>
    <t>70181</t>
  </si>
  <si>
    <t>EON PLASTIC BOARD 3-1/2 X 5 IN</t>
  </si>
  <si>
    <t>68199</t>
  </si>
  <si>
    <t>HOIST SIDELOAD ASSIST MTG CLAMP</t>
  </si>
  <si>
    <t>5110677</t>
  </si>
  <si>
    <t>HARNESS COIL JUMPER 24V 2X TANDEM</t>
  </si>
  <si>
    <t>69042</t>
  </si>
  <si>
    <t>HOIST MOTOR STOP ARM ALUM.</t>
  </si>
  <si>
    <t>70977</t>
  </si>
  <si>
    <t>DOCK CROSS MEMBER W/LIP 4FT WELDED DOCK</t>
  </si>
  <si>
    <t>72860</t>
  </si>
  <si>
    <t>CHANNEL FRAME SPACER 20K PILING PLATFORM</t>
  </si>
  <si>
    <t>6753100</t>
  </si>
  <si>
    <t>CONTROLLER HOLDER WMENT</t>
  </si>
  <si>
    <t>3610164</t>
  </si>
  <si>
    <t>GF2024-026-S</t>
  </si>
  <si>
    <t>67517</t>
  </si>
  <si>
    <t>REAR CROSSMEMBER PAD</t>
  </si>
  <si>
    <t>71997</t>
  </si>
  <si>
    <t>ALUM TUBE 1&amp;1/2OD X.062W X 125.375 INCH</t>
  </si>
  <si>
    <t>65440</t>
  </si>
  <si>
    <t>CROSS MEMBER SHORT WMENT LEFT</t>
  </si>
  <si>
    <t>6950410</t>
  </si>
  <si>
    <t>PIN DOCK HINGE 1/2IN RD</t>
  </si>
  <si>
    <t>3110120</t>
  </si>
  <si>
    <t>CLUTCH PLATE DRIVE SHAFT ASSY</t>
  </si>
  <si>
    <t>7181100</t>
  </si>
  <si>
    <t>SUPPORT CUP WMENT 2 3/4OD TUBE X 3.5 TUBE</t>
  </si>
  <si>
    <t>3110152</t>
  </si>
  <si>
    <t>SPROCKET  1.020 1.010 BORE 40B11</t>
  </si>
  <si>
    <t>SK67220</t>
  </si>
  <si>
    <t>66 INCH LIFT HANDLE FOR EXT LEGS-1 EA W/GRIP &amp; HAIR PIN</t>
  </si>
  <si>
    <t>68168</t>
  </si>
  <si>
    <t>HOIST MOTOR STOP BUMPER</t>
  </si>
  <si>
    <t>72539</t>
  </si>
  <si>
    <t>ALUM TUBE 1&amp;1/2OD X.062W X 131.5 INCH</t>
  </si>
  <si>
    <t>72681</t>
  </si>
  <si>
    <t>CANOPY BOW  108 WIDE CANOPY FRAME</t>
  </si>
  <si>
    <t>SK6520015</t>
  </si>
  <si>
    <t>POLY DOCK BUMPER TUBE 60IN W/NOTCH</t>
  </si>
  <si>
    <t>73007</t>
  </si>
  <si>
    <t>HDWE FASTENER BAG HA0247</t>
  </si>
  <si>
    <t>6902200</t>
  </si>
  <si>
    <t>STEP ARM FOR HYD HOIST</t>
  </si>
  <si>
    <t>6460700</t>
  </si>
  <si>
    <t>SUPPORT CUP WMENT</t>
  </si>
  <si>
    <t>71976</t>
  </si>
  <si>
    <t>ADJUSTABLE UNDER DECK CABLE BRACKET 10 INCH I-BEAM END MOUNT</t>
  </si>
  <si>
    <t>72896</t>
  </si>
  <si>
    <t>HDWE BAG CORNER BUMPER SS1225</t>
  </si>
  <si>
    <t>3110406</t>
  </si>
  <si>
    <t>SPROCKET 1.27 BORE 40A44</t>
  </si>
  <si>
    <t>3110478</t>
  </si>
  <si>
    <t>PIN HITCH 1IN X 7IN WORKING LENGTH</t>
  </si>
  <si>
    <t>SK0267</t>
  </si>
  <si>
    <t>BUNGY CORD SIDE ASSY 34 FT CANOPY</t>
  </si>
  <si>
    <t>7151901</t>
  </si>
  <si>
    <t>CHANNEL PUMP BOX SIDE</t>
  </si>
  <si>
    <t>73092</t>
  </si>
  <si>
    <t>HDWE BAG 71817</t>
  </si>
  <si>
    <t>73226</t>
  </si>
  <si>
    <t>PLATE CABLE ANCHOR SPACER 30K</t>
  </si>
  <si>
    <t>72999</t>
  </si>
  <si>
    <t>HDWE FASTENER BAG 72473</t>
  </si>
  <si>
    <t>3210181</t>
  </si>
  <si>
    <t>BREATHER CAP 24V TANDEM PUMP</t>
  </si>
  <si>
    <t>72208</t>
  </si>
  <si>
    <t>ONE KAYAK TIE DOWN LONG &amp; SHORT 2 PIECE STRAP SET</t>
  </si>
  <si>
    <t>7168015</t>
  </si>
  <si>
    <t>7031515</t>
  </si>
  <si>
    <t>DOCK LIGHT POST SPACER 3 TO 3 1/2</t>
  </si>
  <si>
    <t>7260916</t>
  </si>
  <si>
    <t>CHANNEL SHORESCREEN 7C REMOTE SWITCH ASSY</t>
  </si>
  <si>
    <t>6591500</t>
  </si>
  <si>
    <t>INSERT TUBE  FRONT END BOAT STOP</t>
  </si>
  <si>
    <t>7306100</t>
  </si>
  <si>
    <t>DOCK ACCESSORY END MOUNTING BRACKET</t>
  </si>
  <si>
    <t>6747810</t>
  </si>
  <si>
    <t>WINCH ASSY SIDE PLATE 15000 HYD</t>
  </si>
  <si>
    <t>62549</t>
  </si>
  <si>
    <t>WINCH POST PLATE   SS650 6501</t>
  </si>
  <si>
    <t>A387</t>
  </si>
  <si>
    <t>SUPPORT CUP WITH CHANNEL   C30A</t>
  </si>
  <si>
    <t>72203</t>
  </si>
  <si>
    <t>OFFSET PILING LIFT TUBE HANGERS FOR LTPM 10-15K/16FT &amp; 20K</t>
  </si>
  <si>
    <t>SK0268</t>
  </si>
  <si>
    <t>BUNGY CORD SIDE ASSY 36 FT CANOPY</t>
  </si>
  <si>
    <t>A168</t>
  </si>
  <si>
    <t>CANOPY BOW HOOP   90 IN</t>
  </si>
  <si>
    <t>67819</t>
  </si>
  <si>
    <t>CANOPY BOW  SSF8621</t>
  </si>
  <si>
    <t>A183</t>
  </si>
  <si>
    <t>STAINLESS PULL STRAP  11FT 0IN</t>
  </si>
  <si>
    <t>3210110</t>
  </si>
  <si>
    <t>HYDRAULIC COUPLER 3/8 FEMALE</t>
  </si>
  <si>
    <t>3210102</t>
  </si>
  <si>
    <t>HOSE 20IN 1/4-18 MP-4JIC FE SW 90</t>
  </si>
  <si>
    <t>A103</t>
  </si>
  <si>
    <t>ALUM BASE PAD MED .125IN</t>
  </si>
  <si>
    <t>A231</t>
  </si>
  <si>
    <t>PONTOON KIT UPRIGHT   LEFT</t>
  </si>
  <si>
    <t>A230</t>
  </si>
  <si>
    <t>PONTOON KIT UPRIGHT   RIGHT</t>
  </si>
  <si>
    <t>3510087</t>
  </si>
  <si>
    <t>PULLEY 5IN NYLATRON</t>
  </si>
  <si>
    <t>65664</t>
  </si>
  <si>
    <t>ARM REST BOARD - DOCK BENCH / CHAIR</t>
  </si>
  <si>
    <t>7077627</t>
  </si>
  <si>
    <t>SHOREBRIDGE HITCH WMENT INSIDE CROSSMEMBER</t>
  </si>
  <si>
    <t>72846</t>
  </si>
  <si>
    <t>HDWE BAG HA0004 LOADGUIDES</t>
  </si>
  <si>
    <t>73085</t>
  </si>
  <si>
    <t>HDWE FASTENER BAG 70983</t>
  </si>
  <si>
    <t>5110673</t>
  </si>
  <si>
    <t>HARNESS FLEX DRIVE DC TOGGLE W/LOCK OUT</t>
  </si>
  <si>
    <t>6803100</t>
  </si>
  <si>
    <t>HCD LEFT BRKT WMENT 8IN CRADLE</t>
  </si>
  <si>
    <t>3510272</t>
  </si>
  <si>
    <t>EXTRUSION POLY BUNK 14' 4"</t>
  </si>
  <si>
    <t>A142</t>
  </si>
  <si>
    <t>3 1/8 OD X 50 1/2  SSKA LEG</t>
  </si>
  <si>
    <t>70976</t>
  </si>
  <si>
    <t>FEMALE HANGER EXTRUSION 4FT WELDED DOCK</t>
  </si>
  <si>
    <t>70822</t>
  </si>
  <si>
    <t>SHOREBRIDGE Q CONNECT 4' MALE BRKT</t>
  </si>
  <si>
    <t>72548</t>
  </si>
  <si>
    <t>ALUM TUBE 1&amp;1/2OD X.062W X 143.5 INCH</t>
  </si>
  <si>
    <t>DC96G BAG</t>
  </si>
  <si>
    <t>HDWE BAG GALV DC96</t>
  </si>
  <si>
    <t>72586</t>
  </si>
  <si>
    <t>ADJUSTABLE UNDER-DECK CABLE BRACKET 8 INCH IBEAM INNER MOUNT</t>
  </si>
  <si>
    <t>72390</t>
  </si>
  <si>
    <t>PULLEY 5 INCH W/ 3/8 CABLE GROOVE</t>
  </si>
  <si>
    <t>3510171</t>
  </si>
  <si>
    <t>PULLEY ASSEMBLY   2 1/2IN OD</t>
  </si>
  <si>
    <t>SK0269</t>
  </si>
  <si>
    <t>BUNGY CORD SIDE ASSY 40 FT CANOPY</t>
  </si>
  <si>
    <t>72301</t>
  </si>
  <si>
    <t>ALUM TUBE 1&amp;1/2OD X.062W X 137.75 INCH</t>
  </si>
  <si>
    <t>6460601</t>
  </si>
  <si>
    <t>CANOPY LEG SHORT</t>
  </si>
  <si>
    <t>3110303</t>
  </si>
  <si>
    <t>ROLLER CHAIN - #40 N.P. X 65 PITCH</t>
  </si>
  <si>
    <t>7139300</t>
  </si>
  <si>
    <t>SOLAR PANEL MTG TUBE BOAT HOUSE AND PILING MOUNT</t>
  </si>
  <si>
    <t>2400011</t>
  </si>
  <si>
    <t>FLAG POLE BALL ONLY</t>
  </si>
  <si>
    <t>64999</t>
  </si>
  <si>
    <t>HDWE BAG SS MOTOR STOP  SSV1088</t>
  </si>
  <si>
    <t>70755</t>
  </si>
  <si>
    <t>ALUM EXT CHANNEL SBIFC</t>
  </si>
  <si>
    <t>A174B</t>
  </si>
  <si>
    <t>RIGHT HOOD MTG BRKT   UNCOATED</t>
  </si>
  <si>
    <t>6371401</t>
  </si>
  <si>
    <t>ACDC 7GA. CARRIAGE</t>
  </si>
  <si>
    <t>64981</t>
  </si>
  <si>
    <t>REAR FRAME SPACER  SSV1088</t>
  </si>
  <si>
    <t>72500</t>
  </si>
  <si>
    <t>CANOPY BOW  132 WIDE CANOPY FRAME</t>
  </si>
  <si>
    <t>70572</t>
  </si>
  <si>
    <t>CANOPY POST INSIDE CHANNEL SS1564</t>
  </si>
  <si>
    <t>70571</t>
  </si>
  <si>
    <t>CANOPY POST WINCH CHANNEL SS1564</t>
  </si>
  <si>
    <t>6718110</t>
  </si>
  <si>
    <t>T BAR WMENT FOR DOCK FLOAT</t>
  </si>
  <si>
    <t>3510405-66</t>
  </si>
  <si>
    <t>POLY TUBE 2 5/16 OD X 10FT GRAY</t>
  </si>
  <si>
    <t>3510279</t>
  </si>
  <si>
    <t>EXTRUSION POLY BUNK 15 FT</t>
  </si>
  <si>
    <t>6536800</t>
  </si>
  <si>
    <t>SIDE BY SIDE DOCK CONNECTOR WOOD</t>
  </si>
  <si>
    <t>71636</t>
  </si>
  <si>
    <t>BRACKET PILING MOUNT 10 / 15K</t>
  </si>
  <si>
    <t>72732</t>
  </si>
  <si>
    <t>ALUM TUBE 1&amp;1/2OD X.062W X 155.5 INCH</t>
  </si>
  <si>
    <t>64988</t>
  </si>
  <si>
    <t>MOTOR STOP BUNK ASSY  SSV1088</t>
  </si>
  <si>
    <t>69769</t>
  </si>
  <si>
    <t>AL EON DOCK SIDE 45 SHORT SIDE</t>
  </si>
  <si>
    <t>6473501</t>
  </si>
  <si>
    <t>MOTOR MTG BRKT WMENT   WHITE</t>
  </si>
  <si>
    <t>73086</t>
  </si>
  <si>
    <t>HDWE BAG 7104600/7104700</t>
  </si>
  <si>
    <t>65662</t>
  </si>
  <si>
    <t>TOP BACK REST BOARD - DOCK CHAIR</t>
  </si>
  <si>
    <t>7098927</t>
  </si>
  <si>
    <t>TUBE SB CROSS BRACE</t>
  </si>
  <si>
    <t>6756300</t>
  </si>
  <si>
    <t>CANOPY MOUNT BRKT WMENT</t>
  </si>
  <si>
    <t>6398901</t>
  </si>
  <si>
    <t>LEG EXTENSION WMENT SS853/1</t>
  </si>
  <si>
    <t>71467</t>
  </si>
  <si>
    <t>WINCH MTG BRACKET 10621ED</t>
  </si>
  <si>
    <t>6598215</t>
  </si>
  <si>
    <t>FEMALE HANGER BRACKET WATERSTEP SA</t>
  </si>
  <si>
    <t>62688</t>
  </si>
  <si>
    <t>WINCH TUBE MTG BRACKET   50120</t>
  </si>
  <si>
    <t>69856</t>
  </si>
  <si>
    <t>DOCK ARM REST EON PLASTIC RT</t>
  </si>
  <si>
    <t>69857</t>
  </si>
  <si>
    <t>DOCK ARM REST EON PLASTIC LT</t>
  </si>
  <si>
    <t>69775</t>
  </si>
  <si>
    <t>ALUM EXT - EON DOCK SIDE 2FT END</t>
  </si>
  <si>
    <t>3110413</t>
  </si>
  <si>
    <t>ROLLER CHAIN - #40 N.P. X 64 PITCH</t>
  </si>
  <si>
    <t>A188</t>
  </si>
  <si>
    <t>ALUM HOIST WINCH COVER</t>
  </si>
  <si>
    <t>A189</t>
  </si>
  <si>
    <t>SMALL CLUTCH DOG ALUM HOIST</t>
  </si>
  <si>
    <t>71505</t>
  </si>
  <si>
    <t>BUNK BRKT ALUM TANDEM HOIST U-BOLT</t>
  </si>
  <si>
    <t>71388</t>
  </si>
  <si>
    <t>PULLEY 4 1/2 W/ 3/8 CABLE GROOVE</t>
  </si>
  <si>
    <t>7059600</t>
  </si>
  <si>
    <t>WMENT LEG BRACKET 16-1/2 IN</t>
  </si>
  <si>
    <t>73004</t>
  </si>
  <si>
    <t>HDWE BAG HA0151</t>
  </si>
  <si>
    <t>2400038</t>
  </si>
  <si>
    <t>LATCH ADJUSTABLE CATCH STAINLESS</t>
  </si>
  <si>
    <t>67479</t>
  </si>
  <si>
    <t>WINCH ASSY BRACE PLATE 15000 HYD</t>
  </si>
  <si>
    <t>6925716</t>
  </si>
  <si>
    <t>DOCK JACK EXTENSION TUBE 45.5"</t>
  </si>
  <si>
    <t>6925703</t>
  </si>
  <si>
    <t>62355</t>
  </si>
  <si>
    <t>LOWER CORNER BLOCK 3IN FRAME</t>
  </si>
  <si>
    <t>67980</t>
  </si>
  <si>
    <t>LOWER CORNER BLOCK REAR SSV1288-4</t>
  </si>
  <si>
    <t>65868</t>
  </si>
  <si>
    <t>SIDEFRAME (5 STEP) SHORE STEPS</t>
  </si>
  <si>
    <t>70528</t>
  </si>
  <si>
    <t>BRACE TUBE LONG SS1564</t>
  </si>
  <si>
    <t>7167800</t>
  </si>
  <si>
    <t>WMENT GLIDEPOLE SIDE BUMPER FOR CLASSIC DOCK</t>
  </si>
  <si>
    <t>A156</t>
  </si>
  <si>
    <t>CARRYING HANDLE</t>
  </si>
  <si>
    <t>A366</t>
  </si>
  <si>
    <t>CRADLE BRKT  14 1/2X 16ALUM</t>
  </si>
  <si>
    <t>62586</t>
  </si>
  <si>
    <t>CANOPY BOW FOR 100IN FRAME</t>
  </si>
  <si>
    <t>73088</t>
  </si>
  <si>
    <t>HDWE BAG 7104800</t>
  </si>
  <si>
    <t>72462</t>
  </si>
  <si>
    <t>CANOPY BOW  120 WIDE CANOPY FRAME</t>
  </si>
  <si>
    <t>A361G</t>
  </si>
  <si>
    <t>SNATCH BLOCK  SS55108A    ZYU</t>
  </si>
  <si>
    <t>3510245</t>
  </si>
  <si>
    <t>72501</t>
  </si>
  <si>
    <t>CANOPY BOW  132 WIDE CANOPY FRAME FLAT ENDS</t>
  </si>
  <si>
    <t>65085</t>
  </si>
  <si>
    <t>CEDAR DECK BOARD</t>
  </si>
  <si>
    <t>5310256</t>
  </si>
  <si>
    <t>RELAY 24 VOLT AC (FOR HYD PUMP)</t>
  </si>
  <si>
    <t>70573</t>
  </si>
  <si>
    <t>CANOPY POST 43 INCH SS1564</t>
  </si>
  <si>
    <t>65386</t>
  </si>
  <si>
    <t>HANGER BRKT  - MITER CORNER</t>
  </si>
  <si>
    <t>72990</t>
  </si>
  <si>
    <t>HDWE BAG HA0249</t>
  </si>
  <si>
    <t>6598266</t>
  </si>
  <si>
    <t>7171966</t>
  </si>
  <si>
    <t>EXTRUSION POLY GLIDEPOLE 92 IN</t>
  </si>
  <si>
    <t>A365</t>
  </si>
  <si>
    <t>CEDARWOOD  19IN SSHA 55</t>
  </si>
  <si>
    <t>73093</t>
  </si>
  <si>
    <t>HDWE FASTENER BAG 72027</t>
  </si>
  <si>
    <t>A165</t>
  </si>
  <si>
    <t>CANOPY BOW HOOPS   108 IN</t>
  </si>
  <si>
    <t>71891</t>
  </si>
  <si>
    <t>ADJUSTABLE UNDER DECK CABLE BRACKET 8 INCH I-BEAM END MOUNT</t>
  </si>
  <si>
    <t>5110640</t>
  </si>
  <si>
    <t>HARNESS FLEX DRIVE DC TOGGLE</t>
  </si>
  <si>
    <t>3110412</t>
  </si>
  <si>
    <t>ROLLER CHAIN - #40 N.P. X 68 PITCH</t>
  </si>
  <si>
    <t>3110172</t>
  </si>
  <si>
    <t>ROLLER CHAIN - #40 N.P.X 102 PITCH</t>
  </si>
  <si>
    <t>6823600</t>
  </si>
  <si>
    <t>SUPPORT CHAN. FR. END BOATSTOP HD.</t>
  </si>
  <si>
    <t>1540460</t>
  </si>
  <si>
    <t>PIN 1IN X 3.4375IN SS</t>
  </si>
  <si>
    <t>7171000</t>
  </si>
  <si>
    <t>WMENT GLIDEPOLE LEFT BUMPER FOR CLASSIC DOCK</t>
  </si>
  <si>
    <t>D328A</t>
  </si>
  <si>
    <t>DOCK LEG WITH PAD  33IN</t>
  </si>
  <si>
    <t>67546</t>
  </si>
  <si>
    <t>BUMPER PAD FOR BUMPER KIT</t>
  </si>
  <si>
    <t>7171100</t>
  </si>
  <si>
    <t>WMENT GLIDEPOLE RIGHT BUMPER FOR CLASSIC DOCK</t>
  </si>
  <si>
    <t>1540453</t>
  </si>
  <si>
    <t>PIN CYLINDER (WINCH ASSY)</t>
  </si>
  <si>
    <t>SK72628</t>
  </si>
  <si>
    <t>BUNK POLY EXTRUSION 70 3/8 INCH</t>
  </si>
  <si>
    <t>5310212</t>
  </si>
  <si>
    <t>SWITCH 15A 120V AC #55046</t>
  </si>
  <si>
    <t>1540463</t>
  </si>
  <si>
    <t>PIN 1.248IN X 5.125IN SS 303SS</t>
  </si>
  <si>
    <t>6099200</t>
  </si>
  <si>
    <t>MOTOR STOP BRKT   V FRAME  GALV</t>
  </si>
  <si>
    <t>7311566</t>
  </si>
  <si>
    <t>PLATE COVER V1564HY LIFT TUBE TOP</t>
  </si>
  <si>
    <t>72504</t>
  </si>
  <si>
    <t>NYLON CANOPY STRAP ASSY 30FT CANOPY</t>
  </si>
  <si>
    <t>72969</t>
  </si>
  <si>
    <t>HDWE FASTENER BAG HK-PULTM</t>
  </si>
  <si>
    <t>6841300</t>
  </si>
  <si>
    <t>7203266</t>
  </si>
  <si>
    <t>CURTAIN GUIDE OUTER PLASTIC TUBE 93 INCH RD</t>
  </si>
  <si>
    <t>65392</t>
  </si>
  <si>
    <t>MITER CORNER BOARD - 61IN</t>
  </si>
  <si>
    <t>5310335</t>
  </si>
  <si>
    <t>SWITCH TOGGLE SPDT 10A 125V  ALLIED # 70663398</t>
  </si>
  <si>
    <t>69115</t>
  </si>
  <si>
    <t>BRACE TRUSS D10521 LOWER FRAME</t>
  </si>
  <si>
    <t>73050</t>
  </si>
  <si>
    <t>HDWE BAG HA0216</t>
  </si>
  <si>
    <t>7078500</t>
  </si>
  <si>
    <t>BRACKET - SHOREBRIDGE STEP MNT</t>
  </si>
  <si>
    <t>72859</t>
  </si>
  <si>
    <t>SIDE FRAME SPLICE 20K PILING PLATFORM</t>
  </si>
  <si>
    <t>71635</t>
  </si>
  <si>
    <t>BRACKET PILING MOUNT ADJUSTABLE 10/15K</t>
  </si>
  <si>
    <t>73043</t>
  </si>
  <si>
    <t>HDWE FASTENER BAG 68345</t>
  </si>
  <si>
    <t>SK0309</t>
  </si>
  <si>
    <t>CABLE/LIFT ASSEMBLY1062HOIST</t>
  </si>
  <si>
    <t>5110678</t>
  </si>
  <si>
    <t>HARNESS EXTENSION 20FT MALE/FEMALE .180 PIN DOUBLE PLUG</t>
  </si>
  <si>
    <t>71850</t>
  </si>
  <si>
    <t>HANGER BRACKET 10 / 15K PILING</t>
  </si>
  <si>
    <t>7077227</t>
  </si>
  <si>
    <t>SHOREBRIDGE HITCH TONGUE</t>
  </si>
  <si>
    <t>62648</t>
  </si>
  <si>
    <t>BRACE TUBE   852 8521</t>
  </si>
  <si>
    <t>A305</t>
  </si>
  <si>
    <t>TOP RAIL TUBE EXT CLAMP 4 IN</t>
  </si>
  <si>
    <t>5310328</t>
  </si>
  <si>
    <t>SWITCHLOCK W/KEYS 70128697 ALLIED MFG YM06132C205NQ</t>
  </si>
  <si>
    <t>6460501</t>
  </si>
  <si>
    <t>WINCH POST CANOPY LEG</t>
  </si>
  <si>
    <t>69866</t>
  </si>
  <si>
    <t>EON PLASTIC BOARD DOCK CHAIR</t>
  </si>
  <si>
    <t>72696</t>
  </si>
  <si>
    <t>NYLON CANOPY STRAP ASSY 32-36FT CANOPY</t>
  </si>
  <si>
    <t>62636</t>
  </si>
  <si>
    <t>LOWER CROSSMEMBER   852 8521</t>
  </si>
  <si>
    <t>6803300</t>
  </si>
  <si>
    <t>HCD RIGHT BRKT WMENT 8IN CRADLE</t>
  </si>
  <si>
    <t>3110405</t>
  </si>
  <si>
    <t>SPROCKET REDUCTION 40-12 TO 40-32</t>
  </si>
  <si>
    <t>D327G</t>
  </si>
  <si>
    <t>DOCK EXT LEG  GALV</t>
  </si>
  <si>
    <t>72947</t>
  </si>
  <si>
    <t>HDWE FASTENER BAG 6842000</t>
  </si>
  <si>
    <t>72463</t>
  </si>
  <si>
    <t>CANOPY BOW  120 WIDE CANOPY FRAME FLAT ENDS</t>
  </si>
  <si>
    <t>65661</t>
  </si>
  <si>
    <t>TOP BACK REST BOARD - DOCK BENCH</t>
  </si>
  <si>
    <t>3510405</t>
  </si>
  <si>
    <t>POLY TUBE 2 5/16 OD X 10FT SAND BEIGE</t>
  </si>
  <si>
    <t>6398501</t>
  </si>
  <si>
    <t>WINCH POST EXT WMENT SS853/1</t>
  </si>
  <si>
    <t>1540462</t>
  </si>
  <si>
    <t>PIN 1.248IN X 7.25IN SS 303SS</t>
  </si>
  <si>
    <t>63118</t>
  </si>
  <si>
    <t>SIDEFRAME PWC PLATFORM RAIL</t>
  </si>
  <si>
    <t>65423</t>
  </si>
  <si>
    <t>CEDAR DECK BOARD  DOUBLE MALE</t>
  </si>
  <si>
    <t>65913</t>
  </si>
  <si>
    <t>FRONT TUBE  FRONT END BOAT STOP</t>
  </si>
  <si>
    <t>1540456</t>
  </si>
  <si>
    <t>6705000</t>
  </si>
  <si>
    <t>DOCK BRACE FRAME TUBE</t>
  </si>
  <si>
    <t>70567</t>
  </si>
  <si>
    <t>CHANNEL PLATFORM SUPPORT SS1564</t>
  </si>
  <si>
    <t>3110387</t>
  </si>
  <si>
    <t>CABLE LIFT 210" W/LOOP W/THIMBLE</t>
  </si>
  <si>
    <t>7095410</t>
  </si>
  <si>
    <t>ACME THREAD SHAFT WMENT 7.843</t>
  </si>
  <si>
    <t>72201</t>
  </si>
  <si>
    <t>OFFSET PILING LIFT TUBE HANGERS FOR LTPM 4K 6K 8K</t>
  </si>
  <si>
    <t>70382</t>
  </si>
  <si>
    <t>TUBE ALUM HOIST PONTOON KIT</t>
  </si>
  <si>
    <t>5310267</t>
  </si>
  <si>
    <t>SWITCH MICRO NORM OPEN</t>
  </si>
  <si>
    <t>65408</t>
  </si>
  <si>
    <t>REAR CROSS-58IN-SS853A</t>
  </si>
  <si>
    <t>3110311</t>
  </si>
  <si>
    <t>ROLLER CHAIN - #50 N.P. X 56 PITCH</t>
  </si>
  <si>
    <t>62678</t>
  </si>
  <si>
    <t>CANOPY BOW FOR F241 F261 F301</t>
  </si>
  <si>
    <t>1540455</t>
  </si>
  <si>
    <t>66017</t>
  </si>
  <si>
    <t>WINCHPOST MOUNT CHAN 1053/10531DS</t>
  </si>
  <si>
    <t>67932</t>
  </si>
  <si>
    <t>CONTROLER LEG BUNDLE DW 40120HYD</t>
  </si>
  <si>
    <t>68409</t>
  </si>
  <si>
    <t>BUNK SUPPORT CHANNEL 90"</t>
  </si>
  <si>
    <t>69867</t>
  </si>
  <si>
    <t>EON PLASTIC BOARD DOCK CHAIR W/NP</t>
  </si>
  <si>
    <t>72956</t>
  </si>
  <si>
    <t>HDWE BAG ROLL-IN HOIST 68955</t>
  </si>
  <si>
    <t>72827</t>
  </si>
  <si>
    <t>SIDE FRAME SPLICE 8K PILING</t>
  </si>
  <si>
    <t>3110508</t>
  </si>
  <si>
    <t>CABLE LIFT TUBE PWC SHORT SSV1564 HYD</t>
  </si>
  <si>
    <t>71927</t>
  </si>
  <si>
    <t>MOUNTING BRKT 4/8K PILING MOUNT LIFT TUBE</t>
  </si>
  <si>
    <t>1540466</t>
  </si>
  <si>
    <t>PIN 1.248IN X 6 IN SS 303SS</t>
  </si>
  <si>
    <t>3210112</t>
  </si>
  <si>
    <t>HOSE 3/8ID X 30IN M/PIPE F/FLARE</t>
  </si>
  <si>
    <t>3510429</t>
  </si>
  <si>
    <t>RELAY COVER 5 FT REVOLUTION CURTAIN</t>
  </si>
  <si>
    <t>3510430</t>
  </si>
  <si>
    <t>RELAY COVER BLACK 7 FT CURTAIN</t>
  </si>
  <si>
    <t>A109</t>
  </si>
  <si>
    <t>LOWER CORNER BLOCK 4IN FRAME</t>
  </si>
  <si>
    <t>72265</t>
  </si>
  <si>
    <t>WINCH POST CANOPY LEG TUBE 40-9/16 INCHES</t>
  </si>
  <si>
    <t>72784</t>
  </si>
  <si>
    <t>HDWE FASTENER BAG HA0090</t>
  </si>
  <si>
    <t>A12471</t>
  </si>
  <si>
    <t>HOOP C19</t>
  </si>
  <si>
    <t>SK0293</t>
  </si>
  <si>
    <t>FUSE KIT SSDC POWER CORD</t>
  </si>
  <si>
    <t>5110706</t>
  </si>
  <si>
    <t>HARNESS 12V HYD PUMP BOX SMALL DC TOGGLE W/LOCK OUT</t>
  </si>
  <si>
    <t>3110299</t>
  </si>
  <si>
    <t>CABLE LIFT GALV PWC FREE STAND</t>
  </si>
  <si>
    <t>71640</t>
  </si>
  <si>
    <t>COVER BOTTOM 10/15K WINCH TUBE</t>
  </si>
  <si>
    <t>7281416</t>
  </si>
  <si>
    <t>ALUMINUM EXTRUSION DOUBLE KEDER 64 WIDE BLACK</t>
  </si>
  <si>
    <t>SK6695615</t>
  </si>
  <si>
    <t>ALUM DECK MITER EXT 60 1/2IN</t>
  </si>
  <si>
    <t>6435301</t>
  </si>
  <si>
    <t>PULLEY HOLDER WMENT   WHITE</t>
  </si>
  <si>
    <t>64997</t>
  </si>
  <si>
    <t>HDWE BAG SS ADJ LEG SSV1088</t>
  </si>
  <si>
    <t>72968</t>
  </si>
  <si>
    <t>HDWE FASTENER BAG HK-PLSM20</t>
  </si>
  <si>
    <t>3510415</t>
  </si>
  <si>
    <t>BLACK MOTOR COVER 12V</t>
  </si>
  <si>
    <t>5310018</t>
  </si>
  <si>
    <t>SSAC MOTOR BRUSH AND COVER SET</t>
  </si>
  <si>
    <t>3110432</t>
  </si>
  <si>
    <t>WINCH REEL AND STRAP FOR 3110357</t>
  </si>
  <si>
    <t>70997</t>
  </si>
  <si>
    <t>DOCK CROSS WMENT 4FT 2011 WOOD</t>
  </si>
  <si>
    <t>7082327</t>
  </si>
  <si>
    <t>SHOREBRIDGE Q CONNECT 4' FEMALE BRKT</t>
  </si>
  <si>
    <t>A364</t>
  </si>
  <si>
    <t>BRACE TUBE  2IN OD SS55108A</t>
  </si>
  <si>
    <t>72993</t>
  </si>
  <si>
    <t>HDWE FASTENER BAG 70425</t>
  </si>
  <si>
    <t>62587</t>
  </si>
  <si>
    <t>DOCK BUMPER   PWC</t>
  </si>
  <si>
    <t>72202</t>
  </si>
  <si>
    <t>OFFSET PILING LIFT TUBE HANGERS FOR LTPM 10K/10FT &amp; 15K/10FT</t>
  </si>
  <si>
    <t>2210308</t>
  </si>
  <si>
    <t>QUICK LINK 5/16 SS 2400 LB MIN WT</t>
  </si>
  <si>
    <t>65196</t>
  </si>
  <si>
    <t>CANOPY LEG TUBE 36IN</t>
  </si>
  <si>
    <t>63694</t>
  </si>
  <si>
    <t>REAR CROSS 862/8621</t>
  </si>
  <si>
    <t>63117</t>
  </si>
  <si>
    <t>REAR CROSS PWC PLATFORM TUBE</t>
  </si>
  <si>
    <t>5310352</t>
  </si>
  <si>
    <t>72588</t>
  </si>
  <si>
    <t>ADJ UNDER-DECK CABLE BRACKET 8 INCH IBEAM END MOUNT LEFT</t>
  </si>
  <si>
    <t>72587</t>
  </si>
  <si>
    <t>ADJ UNDER-DECK CABLE BRACKET 8 INCH IBEAM END MOUNT RIGHT</t>
  </si>
  <si>
    <t>70580</t>
  </si>
  <si>
    <t>TUBE SPACER 2X2 SS1564</t>
  </si>
  <si>
    <t>7077727</t>
  </si>
  <si>
    <t>SHOREBRIDGE HITCH WMENT OUTSIDE CROSSMEMBER</t>
  </si>
  <si>
    <t>3110410</t>
  </si>
  <si>
    <t>ROLLER CHAIN - #40 N.P. X 82 PITCH</t>
  </si>
  <si>
    <t>66431</t>
  </si>
  <si>
    <t>WINCH POST PLATE SS1053/1D</t>
  </si>
  <si>
    <t>67512</t>
  </si>
  <si>
    <t>CORNER BRACE BAR</t>
  </si>
  <si>
    <t>62645</t>
  </si>
  <si>
    <t>PLATFORM LEG   852 8521</t>
  </si>
  <si>
    <t>7095510</t>
  </si>
  <si>
    <t>ACME THREAD SHAFT WMENT 8.593</t>
  </si>
  <si>
    <t>71156</t>
  </si>
  <si>
    <t>SOLAR PANEL SUPPORT TUBE STRAIGHT</t>
  </si>
  <si>
    <t>6312000</t>
  </si>
  <si>
    <t>CENTER SUPPORT BRACE PWC HOIST</t>
  </si>
  <si>
    <t>B1326</t>
  </si>
  <si>
    <t>SSN STEEL BASE</t>
  </si>
  <si>
    <t>71403</t>
  </si>
  <si>
    <t>HANGER BRKT LEFT 45 DOCK 2 FT</t>
  </si>
  <si>
    <t>71404</t>
  </si>
  <si>
    <t>HANGER BRKT RIGHT 45 DOCK 2 FT</t>
  </si>
  <si>
    <t>63971</t>
  </si>
  <si>
    <t>REAR CROSS 853/8531</t>
  </si>
  <si>
    <t>7203215</t>
  </si>
  <si>
    <t>72671</t>
  </si>
  <si>
    <t>ROLL BAR CENTER  59-15/16 ONE HOLE</t>
  </si>
  <si>
    <t>70424</t>
  </si>
  <si>
    <t>SUPPORT CHAN. FR. END BOATSTOP</t>
  </si>
  <si>
    <t>A163</t>
  </si>
  <si>
    <t>TRANSPORT FRAME HOOK</t>
  </si>
  <si>
    <t>70603</t>
  </si>
  <si>
    <t>WMENT LEG PAD SBSL</t>
  </si>
  <si>
    <t>6509666</t>
  </si>
  <si>
    <t>72931</t>
  </si>
  <si>
    <t>HDWE BAG 67814  HCD</t>
  </si>
  <si>
    <t>6099400</t>
  </si>
  <si>
    <t>LOADGUIDE MTG BASE BUNK VFRAME</t>
  </si>
  <si>
    <t>67516</t>
  </si>
  <si>
    <t>CONTROLLER ARM WMENT SS8621</t>
  </si>
  <si>
    <t>3210216</t>
  </si>
  <si>
    <t>HOSE 3/8ID X 20IN M/PIPE F/FLARE</t>
  </si>
  <si>
    <t>66992</t>
  </si>
  <si>
    <t>CEDAR TRIM BOARD-45L-SHORT SIDE STA</t>
  </si>
  <si>
    <t>66991</t>
  </si>
  <si>
    <t>CEDAR TRIM BOARD-45R-SHORT SIDE STA</t>
  </si>
  <si>
    <t>72295</t>
  </si>
  <si>
    <t>ALUM EXT SHORESCREEN ROLL BAR 48 INCHES</t>
  </si>
  <si>
    <t>1540464</t>
  </si>
  <si>
    <t>PIN 1.498IN X 5.25IN SS 303SS</t>
  </si>
  <si>
    <t>73094</t>
  </si>
  <si>
    <t>HDWE BAG 72559</t>
  </si>
  <si>
    <t>SK6496510</t>
  </si>
  <si>
    <t>PULLY BRACKET W/PULLY / HDWE SS1288/1052/62</t>
  </si>
  <si>
    <t>6941100</t>
  </si>
  <si>
    <t>PULLEY HOLDER WMENT 45120 NEW</t>
  </si>
  <si>
    <t>7315163</t>
  </si>
  <si>
    <t>DOCK ARM REST WALNUT TREX LT</t>
  </si>
  <si>
    <t>7315271</t>
  </si>
  <si>
    <t>DOCK ARM REST SLATE TREX RT</t>
  </si>
  <si>
    <t>7315171</t>
  </si>
  <si>
    <t>DOCK ARM REST SLATE TREX LT</t>
  </si>
  <si>
    <t>7315263</t>
  </si>
  <si>
    <t>DOCK ARM REST WALNUT TREX RT</t>
  </si>
  <si>
    <t>69206</t>
  </si>
  <si>
    <t>CANOPY BRACE WMENT</t>
  </si>
  <si>
    <t>72844</t>
  </si>
  <si>
    <t>HDWE BAG 7196715 TOONRAIL MOTOR STOP</t>
  </si>
  <si>
    <t>72966</t>
  </si>
  <si>
    <t>HDWE FASTENER BAG HK-PLOM20</t>
  </si>
  <si>
    <t>62643</t>
  </si>
  <si>
    <t>BUNK ASSY    852 8521</t>
  </si>
  <si>
    <t>70448</t>
  </si>
  <si>
    <t>WMENT ALUM HOIST LOADGUIDE</t>
  </si>
  <si>
    <t>70996</t>
  </si>
  <si>
    <t>FEMALE CROSS WMENT 4FT 2011 WOOD</t>
  </si>
  <si>
    <t>72957</t>
  </si>
  <si>
    <t>7171915</t>
  </si>
  <si>
    <t>EXTRUSION POLY GLIDEPOLE 92 IN SAND BEIGE</t>
  </si>
  <si>
    <t>3110331</t>
  </si>
  <si>
    <t>CABLE LIFT V1088 252IN</t>
  </si>
  <si>
    <t>6941101</t>
  </si>
  <si>
    <t>A110</t>
  </si>
  <si>
    <t>LOWER CORNER BLOCK 5IN FRAME</t>
  </si>
  <si>
    <t>72821</t>
  </si>
  <si>
    <t>WMENT ALUM POST GLIDERAIL RT</t>
  </si>
  <si>
    <t>72822</t>
  </si>
  <si>
    <t>WMENT ALUM POST GLIDERAIL LT</t>
  </si>
  <si>
    <t>5310290</t>
  </si>
  <si>
    <t>BATTERY CABLE 2GA. BLACK 21 IN</t>
  </si>
  <si>
    <t>3110379</t>
  </si>
  <si>
    <t>CABLE ASSEMBLY W/CHAIN AND HOOK</t>
  </si>
  <si>
    <t>6985866</t>
  </si>
  <si>
    <t>DOCK ARM REST WMENT RT</t>
  </si>
  <si>
    <t>6985966</t>
  </si>
  <si>
    <t>DOCK ARM REST WMENT LT</t>
  </si>
  <si>
    <t>6985815</t>
  </si>
  <si>
    <t>6985915</t>
  </si>
  <si>
    <t>62646</t>
  </si>
  <si>
    <t>CORNER POST TUBE 1062/1062/852/8521</t>
  </si>
  <si>
    <t>7076700</t>
  </si>
  <si>
    <t>WMENT SB POLE ATTACHMENT</t>
  </si>
  <si>
    <t>63699</t>
  </si>
  <si>
    <t>BUNK ASSY   SS862/8621</t>
  </si>
  <si>
    <t>7172066</t>
  </si>
  <si>
    <t>EXTRUSION POLY GLIDEPOLE 148 IN</t>
  </si>
  <si>
    <t>63116</t>
  </si>
  <si>
    <t>FRONT CROSS PWC PLATFORM TUBE</t>
  </si>
  <si>
    <t>SIDEFRAME TUBE (8 STEP) SHORE STEP</t>
  </si>
  <si>
    <t>66705</t>
  </si>
  <si>
    <t>BUNK ASSY LOADGUIDE SSV40120 HYD</t>
  </si>
  <si>
    <t>6398701</t>
  </si>
  <si>
    <t>CORNER POST WMENT RF/LR</t>
  </si>
  <si>
    <t>5310291</t>
  </si>
  <si>
    <t>SWITCH MICRO NORM CLOSED</t>
  </si>
  <si>
    <t>72927</t>
  </si>
  <si>
    <t>A1263</t>
  </si>
  <si>
    <t>FRAME SPLICE   C23</t>
  </si>
  <si>
    <t>2400022</t>
  </si>
  <si>
    <t>COVER FOR 2000 WINCH BLUE</t>
  </si>
  <si>
    <t>72466</t>
  </si>
  <si>
    <t>CANOPY HANGER BRACKET REV</t>
  </si>
  <si>
    <t>3110411</t>
  </si>
  <si>
    <t>ROLLER CHAIN - #50 N.P. X 60 PITCH</t>
  </si>
  <si>
    <t>3510194</t>
  </si>
  <si>
    <t>PULLEY  5IN/GARFIL</t>
  </si>
  <si>
    <t>A187</t>
  </si>
  <si>
    <t>SUPPORT CUP WITH 3 1/8OD TUBE</t>
  </si>
  <si>
    <t>6817100</t>
  </si>
  <si>
    <t>MOTOR STOP ARM WELDMENT</t>
  </si>
  <si>
    <t>3110455</t>
  </si>
  <si>
    <t>SHAFT SPINDLE INPUT</t>
  </si>
  <si>
    <t>SPROCKET REDUCTION 50-11 TO 40-48</t>
  </si>
  <si>
    <t>3110294</t>
  </si>
  <si>
    <t>CABLE LIFT GALV PWC 3/16</t>
  </si>
  <si>
    <t>1540473</t>
  </si>
  <si>
    <t>PIN 1.248IN X 9.375IN SS 303SS</t>
  </si>
  <si>
    <t>70524</t>
  </si>
  <si>
    <t>BUNK ASSY 84IN SS1564</t>
  </si>
  <si>
    <t>71704</t>
  </si>
  <si>
    <t>BUNK ASSY 84IN SSV1564</t>
  </si>
  <si>
    <t>69784</t>
  </si>
  <si>
    <t>EON EXTR - ALUM DOCK 45 AT 45 15/16</t>
  </si>
  <si>
    <t>6776200</t>
  </si>
  <si>
    <t>DOCK BRACE FRAME TUBE 96IN</t>
  </si>
  <si>
    <t>72854</t>
  </si>
  <si>
    <t>HDWE BAG PLATFORM LIFT TUBE 8K</t>
  </si>
  <si>
    <t>SK0322</t>
  </si>
  <si>
    <t>MICRO SWITCH SUB ASSY WINCH AC/DC</t>
  </si>
  <si>
    <t>67974</t>
  </si>
  <si>
    <t>LEG TUBE 1288-4</t>
  </si>
  <si>
    <t>63695</t>
  </si>
  <si>
    <t>FRONT CROSS 862/8621</t>
  </si>
  <si>
    <t>72627</t>
  </si>
  <si>
    <t>BUNK SUPPORT EXTRUSION 72 INCH</t>
  </si>
  <si>
    <t>71985</t>
  </si>
  <si>
    <t>HCD PULLEY WMENT ALUM</t>
  </si>
  <si>
    <t>6586866</t>
  </si>
  <si>
    <t>SIDEFRAME (5) SHORESTEPS</t>
  </si>
  <si>
    <t>71586</t>
  </si>
  <si>
    <t>CHANNEL BUNK SUPPORT BRACKET</t>
  </si>
  <si>
    <t>6586966</t>
  </si>
  <si>
    <t>HAND RAIL (5) SHORESTEPS</t>
  </si>
  <si>
    <t>72942</t>
  </si>
  <si>
    <t>HDWE BAG HOIST DOCK MOUNT SHOREBRIDGE 71064</t>
  </si>
  <si>
    <t>D551G</t>
  </si>
  <si>
    <t>ANCHOR PLATE  48IN GALV</t>
  </si>
  <si>
    <t>6509615</t>
  </si>
  <si>
    <t>6844601</t>
  </si>
  <si>
    <t>ON WATER TRANSPORT CENTER TUBE</t>
  </si>
  <si>
    <t>A380</t>
  </si>
  <si>
    <t>CANOPY BOW  FOR 132IN FRAME</t>
  </si>
  <si>
    <t>72296</t>
  </si>
  <si>
    <t>ALUM EXT SHORESCREEN ROLL BAR 60 INCHES</t>
  </si>
  <si>
    <t>71514</t>
  </si>
  <si>
    <t>WMENT ALUM POST CENTER PONTOON LOADGUIDE</t>
  </si>
  <si>
    <t>7069827</t>
  </si>
  <si>
    <t>LIGHT POST BASE WMENT 5.5IN</t>
  </si>
  <si>
    <t>6254510</t>
  </si>
  <si>
    <t>GUIDE POST GUIDE WMENT   SS650 6501</t>
  </si>
  <si>
    <t>6343510</t>
  </si>
  <si>
    <t>BRKT BUNK WMENT RIGHT SS1053</t>
  </si>
  <si>
    <t>6253810</t>
  </si>
  <si>
    <t>BRKT BUNK WMENT LEFT SS1053</t>
  </si>
  <si>
    <t>SK0295</t>
  </si>
  <si>
    <t>HOOP MTG BRKT LOOP (2)</t>
  </si>
  <si>
    <t>73256</t>
  </si>
  <si>
    <t>HDWE FASTENER BAG 73257</t>
  </si>
  <si>
    <t>69874</t>
  </si>
  <si>
    <t>EON PLASTIC BOARD DOCK BENCH</t>
  </si>
  <si>
    <t>63970</t>
  </si>
  <si>
    <t>FRONT CROSS 853/8531</t>
  </si>
  <si>
    <t>70999</t>
  </si>
  <si>
    <t>WMENT LEG EXTENSION SBSLXP DW</t>
  </si>
  <si>
    <t>66986</t>
  </si>
  <si>
    <t>ALUM MITER TRIM BOARD - 2X6X64IN</t>
  </si>
  <si>
    <t>62429</t>
  </si>
  <si>
    <t>PLATFORM RAIL 20100</t>
  </si>
  <si>
    <t>3110509</t>
  </si>
  <si>
    <t>CABLE LIFT TUBE PWC LONG SSV1564 HYD</t>
  </si>
  <si>
    <t>70824</t>
  </si>
  <si>
    <t>SHOREBRIDGE Q CONNECT 8' MALE BRKT</t>
  </si>
  <si>
    <t>68394</t>
  </si>
  <si>
    <t>BOTTOM CLAMP 8 IN CORNER BLOCK</t>
  </si>
  <si>
    <t>3210148</t>
  </si>
  <si>
    <t>HOSE 3/8ID X 42IN M/PIPE F/FLARE</t>
  </si>
  <si>
    <t>1540468</t>
  </si>
  <si>
    <t>PIN 1.248IN X 6.75 IN SS 303SS</t>
  </si>
  <si>
    <t>5310334</t>
  </si>
  <si>
    <t>70101</t>
  </si>
  <si>
    <t>WINCH TUBE MOUNT BRACKET 80132</t>
  </si>
  <si>
    <t>68949</t>
  </si>
  <si>
    <t>CHANNEL, I-BEAM BRKT  ROLL-IN HOIST</t>
  </si>
  <si>
    <t>72847</t>
  </si>
  <si>
    <t>HDWE BAG HA0027 ULTRABUNKS ALUM-POLY SS1062/1ED-SSD10521</t>
  </si>
  <si>
    <t>71544</t>
  </si>
  <si>
    <t>NON ADJ. CANOPY LEG 56.5 IN</t>
  </si>
  <si>
    <t>63696</t>
  </si>
  <si>
    <t>LOWER CROSSMEMBER 862/8621</t>
  </si>
  <si>
    <t>D3334B</t>
  </si>
  <si>
    <t>ANCHOR PLATE DS42</t>
  </si>
  <si>
    <t>3110321</t>
  </si>
  <si>
    <t>CABLE LIFT PWC</t>
  </si>
  <si>
    <t>72811</t>
  </si>
  <si>
    <t>ALUM EXT SHORESCREEN ROLL BAR 73.75 INCHES</t>
  </si>
  <si>
    <t>3510627</t>
  </si>
  <si>
    <t>ENCLOSURE PULLY RETURN</t>
  </si>
  <si>
    <t>3900567</t>
  </si>
  <si>
    <t>ALUMINUM EXTRUSION EON DOCK SIDE</t>
  </si>
  <si>
    <t>71897</t>
  </si>
  <si>
    <t>EON PLASTIC BOARD 4FT DOCK BENCH WITH HOLES</t>
  </si>
  <si>
    <t>6981100</t>
  </si>
  <si>
    <t>DOCK SIDE CONNECTOR WMENT 2008</t>
  </si>
  <si>
    <t>68806</t>
  </si>
  <si>
    <t>DOCK JACK LEG CHANNEL</t>
  </si>
  <si>
    <t>7174915</t>
  </si>
  <si>
    <t>BOARDING STEP CHANNEL ALUM FOR GUIDERAIL</t>
  </si>
  <si>
    <t>SK0365</t>
  </si>
  <si>
    <t>REVOLUTION FRAME END ASSEMBLY RIGHT</t>
  </si>
  <si>
    <t>SK0366</t>
  </si>
  <si>
    <t>REVOLUTION FRAME END ASSEMBLY LEFT</t>
  </si>
  <si>
    <t>A379</t>
  </si>
  <si>
    <t>ALUM CANOPY LEG  2 3/4 OD X 48</t>
  </si>
  <si>
    <t>69875</t>
  </si>
  <si>
    <t>EON PLASTIC BOARD DOCK BENCH W/NP</t>
  </si>
  <si>
    <t>71898</t>
  </si>
  <si>
    <t>EON PLASTIC TOP BOARD 4FT DOCK BENCH WITH HOLES &amp; NAME PLATE</t>
  </si>
  <si>
    <t>6855200</t>
  </si>
  <si>
    <t>BUNK SUPPORT CHANNEL 136"</t>
  </si>
  <si>
    <t>67051</t>
  </si>
  <si>
    <t>72929</t>
  </si>
  <si>
    <t>HDWE BAG 71065 HOIST DOCK MOUNT KIT UNIVERSAL BOLT - ON STYL</t>
  </si>
  <si>
    <t>72913</t>
  </si>
  <si>
    <t>HDWE BAG CORNER BUMPER SS1227</t>
  </si>
  <si>
    <t>7174966</t>
  </si>
  <si>
    <t>70564</t>
  </si>
  <si>
    <t>HDWE BOX FUNSTATION PLATFORM CHAIN</t>
  </si>
  <si>
    <t>6396401</t>
  </si>
  <si>
    <t>LOWER FRAME FRONT &amp; REAR SS853</t>
  </si>
  <si>
    <t>70159</t>
  </si>
  <si>
    <t>5310338</t>
  </si>
  <si>
    <t>CIRCUIT TESTER HEAVY DUTY ATD 5513 UP TO 28 VOLTS</t>
  </si>
  <si>
    <t>69776</t>
  </si>
  <si>
    <t>ALUM EXT - EON DOCK SIDE 4FT END</t>
  </si>
  <si>
    <t>69786</t>
  </si>
  <si>
    <t>EON EXTR - ALUM DOCK END BOARD 2FT</t>
  </si>
  <si>
    <t>68410</t>
  </si>
  <si>
    <t>BUNK SUPPORT CHANNEL 114"</t>
  </si>
  <si>
    <t>6855000</t>
  </si>
  <si>
    <t>BUNK SUPPORT CHANNEL 144"</t>
  </si>
  <si>
    <t>65049</t>
  </si>
  <si>
    <t>CORNER BLOCK ASSY 4IN FRAME</t>
  </si>
  <si>
    <t>3110307</t>
  </si>
  <si>
    <t>CABLE DRUM GROOVED</t>
  </si>
  <si>
    <t>7076500</t>
  </si>
  <si>
    <t>WMENT SB POLE PAD</t>
  </si>
  <si>
    <t>6844901</t>
  </si>
  <si>
    <t>ON WATER TRANSPORT END WMENT RIGHT</t>
  </si>
  <si>
    <t>6844801</t>
  </si>
  <si>
    <t>ON WATER TRANSPORT END WMENT LEFT</t>
  </si>
  <si>
    <t>1540465</t>
  </si>
  <si>
    <t>PIN 1.498IN X 7.25IN SS 303SS</t>
  </si>
  <si>
    <t>72888</t>
  </si>
  <si>
    <t>HDWE BAG HA0112 FRONT END BOAT STOP</t>
  </si>
  <si>
    <t>72763</t>
  </si>
  <si>
    <t>CANOPY HANGER BRACKET NARROW</t>
  </si>
  <si>
    <t>7277400</t>
  </si>
  <si>
    <t>22 INCH HIGH SURF BOAT BUNK BRKT-GALV STEEL-8K-10K LIFTS</t>
  </si>
  <si>
    <t>72685</t>
  </si>
  <si>
    <t>CANOPY BOW  144 WIDE CANOPY FRAME</t>
  </si>
  <si>
    <t>SK0358</t>
  </si>
  <si>
    <t>SPARE HARDWARE ASSORTMENT FOR BOAT HOUSE/PILE MOUNT LIFTS</t>
  </si>
  <si>
    <t>70701</t>
  </si>
  <si>
    <t>HCD CABLE ASSEMBLY 2010</t>
  </si>
  <si>
    <t>7172015</t>
  </si>
  <si>
    <t>EXTRUSION POLY GLIDEPOLE 148 IN SAND BEIGE</t>
  </si>
  <si>
    <t>72978</t>
  </si>
  <si>
    <t>HDWE FASTENER BAG BRACE BOX 68346</t>
  </si>
  <si>
    <t>3110409</t>
  </si>
  <si>
    <t>CABLE DRUM GROOVED 4.475 OD X 4 IN</t>
  </si>
  <si>
    <t>62531</t>
  </si>
  <si>
    <t>DOCK MTG ANGLE   SS650 6501</t>
  </si>
  <si>
    <t>5310310</t>
  </si>
  <si>
    <t>SWITCH ROCKER CONTROL  432-1098-ND</t>
  </si>
  <si>
    <t>71699</t>
  </si>
  <si>
    <t>LOWER FRAME TUBE 3X2X63-3/4 SSV1564</t>
  </si>
  <si>
    <t>A102</t>
  </si>
  <si>
    <t>ADJUSTABLE LEG  3 1/8OD X 30 1/2IN</t>
  </si>
  <si>
    <t>3110304</t>
  </si>
  <si>
    <t>ROLLER CHAIN - #50 N.P. X 82 PITCH</t>
  </si>
  <si>
    <t>3110429</t>
  </si>
  <si>
    <t>SPROCKET #40A54 PITCH</t>
  </si>
  <si>
    <t>72986</t>
  </si>
  <si>
    <t>HDWE BAG BUNK HA0026</t>
  </si>
  <si>
    <t>70645</t>
  </si>
  <si>
    <t>CHANNEL ALUM DOCK CROSS BRACE</t>
  </si>
  <si>
    <t>7194900</t>
  </si>
  <si>
    <t>69543</t>
  </si>
  <si>
    <t>WINCH POST CANOPY LEG EXTENSION 56</t>
  </si>
  <si>
    <t>6586815</t>
  </si>
  <si>
    <t>SIDEFRAME (5) SHORESTEPS SAND BEIGE</t>
  </si>
  <si>
    <t>6586915</t>
  </si>
  <si>
    <t>HAND RAIL (5) SHORESTEPS SAND BEIGE</t>
  </si>
  <si>
    <t>72680</t>
  </si>
  <si>
    <t>CANOPY BOW  62 WIDE CANOPY FRAME FLAT ENDS</t>
  </si>
  <si>
    <t>3510231</t>
  </si>
  <si>
    <t>TOP ROLLER-CRANEMAN BLACK NYLON 66</t>
  </si>
  <si>
    <t>3210137</t>
  </si>
  <si>
    <t>HYDRAULIC PRESSURE GAGE</t>
  </si>
  <si>
    <t>6951915</t>
  </si>
  <si>
    <t>GEAR TOWER SOLAR LIGHT TUBE</t>
  </si>
  <si>
    <t>3110458</t>
  </si>
  <si>
    <t>SPROCKET #40A60 PITCH</t>
  </si>
  <si>
    <t>7300916</t>
  </si>
  <si>
    <t>ALUMINUM EXTRUSION DOUBLE KEDER 100 WIDE BLACK</t>
  </si>
  <si>
    <t>3210180</t>
  </si>
  <si>
    <t>REVERSING COIL FOR 24V TANDEM PUMP 3210165</t>
  </si>
  <si>
    <t>71641</t>
  </si>
  <si>
    <t>71642</t>
  </si>
  <si>
    <t>COVER 10/15K WINCH TUBE</t>
  </si>
  <si>
    <t>72918</t>
  </si>
  <si>
    <t>HDWE BAG HA0024 MOTOR STOP</t>
  </si>
  <si>
    <t>72670</t>
  </si>
  <si>
    <t>ALUM EXT SHORESCREEN ROLL BAR 83-15/32 INCHES</t>
  </si>
  <si>
    <t>72672</t>
  </si>
  <si>
    <t>ROLL BAR CENTER  107-15/16 ONE HOLE</t>
  </si>
  <si>
    <t>63035</t>
  </si>
  <si>
    <t>NON ADJ. CANOPY LEG</t>
  </si>
  <si>
    <t>1010082</t>
  </si>
  <si>
    <t>HOIST PULLEY END CAP</t>
  </si>
  <si>
    <t>A184</t>
  </si>
  <si>
    <t>ALUM CANOPY LEG  28 IN</t>
  </si>
  <si>
    <t>6567415</t>
  </si>
  <si>
    <t>ARM REST WMENT (RIGHT)SAND BEIGE</t>
  </si>
  <si>
    <t>6567315</t>
  </si>
  <si>
    <t>ARM REST WMENT (LEFT)SAND BEIGE</t>
  </si>
  <si>
    <t>73008</t>
  </si>
  <si>
    <t>HDWE FASTENER BAG HK-PLOM08</t>
  </si>
  <si>
    <t>6703000</t>
  </si>
  <si>
    <t>BASE MOUNT BRKT WMENT</t>
  </si>
  <si>
    <t>69773</t>
  </si>
  <si>
    <t>ALUM EXT - EON DOCK MITER</t>
  </si>
  <si>
    <t>69768</t>
  </si>
  <si>
    <t>AL EON DOCK SIDE 45 LONG SIDE</t>
  </si>
  <si>
    <t>71408</t>
  </si>
  <si>
    <t>AL EON DOCK SIDE 45 2FT SHORT</t>
  </si>
  <si>
    <t>69069</t>
  </si>
  <si>
    <t>DOCK CROSS WMENT 2FT</t>
  </si>
  <si>
    <t>72684</t>
  </si>
  <si>
    <t>CANOPY BOW  100 WIDE CANOPY FRAME FLAT ENDS</t>
  </si>
  <si>
    <t>72485</t>
  </si>
  <si>
    <t>ROLL BAR CENTER  83 15/16 ONE HOLE</t>
  </si>
  <si>
    <t>70331</t>
  </si>
  <si>
    <t>CORNER BLOCK ASSY 4IN FRAME SS</t>
  </si>
  <si>
    <t>6586466</t>
  </si>
  <si>
    <t>6586766</t>
  </si>
  <si>
    <t>HAND RAIL (8) SHORESTEPS</t>
  </si>
  <si>
    <t>7226700</t>
  </si>
  <si>
    <t>WINCH POST CANOPY LEG TUBE 35-3/4 INCHES</t>
  </si>
  <si>
    <t>72889</t>
  </si>
  <si>
    <t>HDWE FASTENER BAG BUNK ASSY 15000 HSDW</t>
  </si>
  <si>
    <t>71991</t>
  </si>
  <si>
    <t>ALUM EXT SHORESCREEN ROLL BAR 113.75 INCHES</t>
  </si>
  <si>
    <t>71992</t>
  </si>
  <si>
    <t>ALUM EXT SHORESCREEN ROLL BAR 113 11/32 INCHES</t>
  </si>
  <si>
    <t>72297</t>
  </si>
  <si>
    <t>ALUM EXT SHORESCREEN ROLL BAR 84 INCHES</t>
  </si>
  <si>
    <t>7277300</t>
  </si>
  <si>
    <t>72923</t>
  </si>
  <si>
    <t>HDWE BAG 71063 HOIST DOCK MOUNT SS1053</t>
  </si>
  <si>
    <t>3510379</t>
  </si>
  <si>
    <t xml:space="preserve"> PLASTIC BATTERY BOX 14X7 1/4X10 DEEP</t>
  </si>
  <si>
    <t>6948815</t>
  </si>
  <si>
    <t>DOCK CHAIR SWIVEL BASE WMENT</t>
  </si>
  <si>
    <t>62252</t>
  </si>
  <si>
    <t>COVER AC/DC ELECTRIC DRIVE BLUE</t>
  </si>
  <si>
    <t>A100</t>
  </si>
  <si>
    <t>GUIDE POST  3 1/2 OD X 72IN</t>
  </si>
  <si>
    <t>71679</t>
  </si>
  <si>
    <t>ALUM EXT GLIDEPOLE 70 IN. FOR BUMPER CLASSIC DOCK</t>
  </si>
  <si>
    <t>73104</t>
  </si>
  <si>
    <t>ALUM EXT SHORESCREEN ROLL BAR 125.687 INCHES</t>
  </si>
  <si>
    <t>6950300</t>
  </si>
  <si>
    <t>DOCK GANGWAY HINGE MTG WMENT</t>
  </si>
  <si>
    <t>71665</t>
  </si>
  <si>
    <t>5310316</t>
  </si>
  <si>
    <t>67506</t>
  </si>
  <si>
    <t>CANOPY BOW  144 IN ALUM FRAME</t>
  </si>
  <si>
    <t>6369700</t>
  </si>
  <si>
    <t>SPACER TUBE WMENT 862/8621</t>
  </si>
  <si>
    <t>6599166</t>
  </si>
  <si>
    <t>HAND RAIL TUBE  WATER STEP</t>
  </si>
  <si>
    <t>72682</t>
  </si>
  <si>
    <t>CANOPY BOW  108 WIDE CANOPY FRAME FLAT ENDS</t>
  </si>
  <si>
    <t>6948866</t>
  </si>
  <si>
    <t>72936</t>
  </si>
  <si>
    <t>WINCH POST CANOPY LEG EXTENSION 76 9/16</t>
  </si>
  <si>
    <t>7136400</t>
  </si>
  <si>
    <t>WMENT PILING SIDE MOUNT BRKT</t>
  </si>
  <si>
    <t>7097715</t>
  </si>
  <si>
    <t>7097766</t>
  </si>
  <si>
    <t>72686</t>
  </si>
  <si>
    <t>CANOPY BOW  144 WIDE CANOPY FRAME FLAT ENDS</t>
  </si>
  <si>
    <t>D3330G</t>
  </si>
  <si>
    <t>DC96 MALE CONNECTOR  GALV</t>
  </si>
  <si>
    <t>6170201</t>
  </si>
  <si>
    <t>HDWE BAG  AC/DC DRIVE</t>
  </si>
  <si>
    <t>70295</t>
  </si>
  <si>
    <t>ADJUSTABLE LEG  3OD X 30 1/2IN</t>
  </si>
  <si>
    <t>7272616</t>
  </si>
  <si>
    <t>ALUMINUM EXTRUSION DOUBLE KEDER 108 WIDE BLACK</t>
  </si>
  <si>
    <t>7274916</t>
  </si>
  <si>
    <t>ALUMINUM EXTRUSION DOUBLE KEDER 120 WIDE BLACK</t>
  </si>
  <si>
    <t>1540474</t>
  </si>
  <si>
    <t>PIN 1.498IN X 9.375IN SS 303SS</t>
  </si>
  <si>
    <t>70177</t>
  </si>
  <si>
    <t>PLATE ENCLOSURE HOIST 100132</t>
  </si>
  <si>
    <t>70178</t>
  </si>
  <si>
    <t>SK0180</t>
  </si>
  <si>
    <t>DOCK CROSS 4' ALUM / WOOD</t>
  </si>
  <si>
    <t>70417</t>
  </si>
  <si>
    <t>WMENT ALUM POST LOADGUIDE LT</t>
  </si>
  <si>
    <t>70416</t>
  </si>
  <si>
    <t>WMENT ALUM POST LOADGUIDE RT</t>
  </si>
  <si>
    <t>72958</t>
  </si>
  <si>
    <t>HDWE FASTENER BAG 71506</t>
  </si>
  <si>
    <t>69930</t>
  </si>
  <si>
    <t>GUIDE POST TUBE 3 1/2 X 40 X .125W</t>
  </si>
  <si>
    <t>7241300</t>
  </si>
  <si>
    <t>DOCK OFFSET CONNECTOR WMENT</t>
  </si>
  <si>
    <t>6598666</t>
  </si>
  <si>
    <t>SIDEFRAME TUBE  WATERSTEP</t>
  </si>
  <si>
    <t>6263800</t>
  </si>
  <si>
    <t>SPACER TUBE WMENT  852 8521</t>
  </si>
  <si>
    <t>7221500</t>
  </si>
  <si>
    <t>LOG RACK WMENT V100144 GLIDERAIL</t>
  </si>
  <si>
    <t>6918666</t>
  </si>
  <si>
    <t>LEG WMENT LEFT SHORESTEP BOTTOM</t>
  </si>
  <si>
    <t>6918766</t>
  </si>
  <si>
    <t>LEG WMENT RIGHT SHORESTEP BOTTOM</t>
  </si>
  <si>
    <t>5310238</t>
  </si>
  <si>
    <t>2 BRUSHES/2 CAPS DC MOTOR</t>
  </si>
  <si>
    <t>5310237</t>
  </si>
  <si>
    <t>2 BRUSHES/2 CAPS AC MOTOR</t>
  </si>
  <si>
    <t>71462</t>
  </si>
  <si>
    <t>WMENT WINCH MTG BRKT 1053ED</t>
  </si>
  <si>
    <t>SK62312</t>
  </si>
  <si>
    <t>18IN POWER CORD FOR SSDC2 MOTOR 10GA</t>
  </si>
  <si>
    <t>SK71045</t>
  </si>
  <si>
    <t>EDS BACKWIND BRACKET WITH MICRO SWITCH</t>
  </si>
  <si>
    <t>6991201</t>
  </si>
  <si>
    <t>CHANNEL CANOPY WINCH EXTENSION45120</t>
  </si>
  <si>
    <t>SKA129</t>
  </si>
  <si>
    <t>TOP CLAMP 1IN /2 3/8 OPENING WITH MTG. HDWE</t>
  </si>
  <si>
    <t>7203801</t>
  </si>
  <si>
    <t>HYD SERVICE CART TOP</t>
  </si>
  <si>
    <t>SK73268</t>
  </si>
  <si>
    <t>CANOPY FRAME END ASSY LT KIT</t>
  </si>
  <si>
    <t>SK0307</t>
  </si>
  <si>
    <t>CABLE/ LIFT ASSEMBLY 1288 HOIST</t>
  </si>
  <si>
    <t>3110376</t>
  </si>
  <si>
    <t>7204001</t>
  </si>
  <si>
    <t>HYD SERVICE CART BOTTOM</t>
  </si>
  <si>
    <t>73042</t>
  </si>
  <si>
    <t>HDWE FASTENER BAG REV SHORESCREEN 24-36 FEET</t>
  </si>
  <si>
    <t>68981</t>
  </si>
  <si>
    <t>CANOPY LEG TUBE 72IN</t>
  </si>
  <si>
    <t>6925616</t>
  </si>
  <si>
    <t>DOCK JACK EXTENSION TUBE 108"</t>
  </si>
  <si>
    <t>6925603</t>
  </si>
  <si>
    <t>1540452</t>
  </si>
  <si>
    <t>PIN PLATFORM PULLEY</t>
  </si>
  <si>
    <t>6855700</t>
  </si>
  <si>
    <t>LOADGUIDE MTG.BRACKET 8"</t>
  </si>
  <si>
    <t>71050</t>
  </si>
  <si>
    <t>EON PLASTIC BOARD BOARD BENCH 6FT</t>
  </si>
  <si>
    <t>67973</t>
  </si>
  <si>
    <t>WINCH POST 80 INCH</t>
  </si>
  <si>
    <t>7275016</t>
  </si>
  <si>
    <t>ALUMINUM EXTRUSION DOUBLE KEDER 132 WIDE BLACK</t>
  </si>
  <si>
    <t>61003</t>
  </si>
  <si>
    <t>BUNK ASSY  BRACKETS   2X6X10FT</t>
  </si>
  <si>
    <t>7203901</t>
  </si>
  <si>
    <t>HYD SERVICE CART SHELVE</t>
  </si>
  <si>
    <t>SK0323</t>
  </si>
  <si>
    <t>MICRO SWITCH SUB ASSY LIMIT AC/DC COMMANDER CONTROLLER</t>
  </si>
  <si>
    <t>7097666</t>
  </si>
  <si>
    <t>7097615</t>
  </si>
  <si>
    <t>66432</t>
  </si>
  <si>
    <t>DOCK MOUNTING ANGLE SS1053/1D</t>
  </si>
  <si>
    <t>70326</t>
  </si>
  <si>
    <t>CORNER BLOCK ASSY 5IN FRAME SS</t>
  </si>
  <si>
    <t>6134900</t>
  </si>
  <si>
    <t>OUTSIDE BASE TUBE PONTOON KIT</t>
  </si>
  <si>
    <t>6944566</t>
  </si>
  <si>
    <t>DOCK LADDER MOUNTING BRKT WMENT</t>
  </si>
  <si>
    <t>A101</t>
  </si>
  <si>
    <t>71750</t>
  </si>
  <si>
    <t>HDWE BAG PILING MOUNT CORNER GLIDEPOLE HA0190</t>
  </si>
  <si>
    <t>72298</t>
  </si>
  <si>
    <t>ALUM EXT SHORESCREEN ROLL BAR 137 3/8 INCHES</t>
  </si>
  <si>
    <t>6135000</t>
  </si>
  <si>
    <t>BUNK BRKT INSIDE ADJ PNTON KIT</t>
  </si>
  <si>
    <t>7196566</t>
  </si>
  <si>
    <t>MOTOR STOP ASSY TOONRAIL BUNK</t>
  </si>
  <si>
    <t>6589166</t>
  </si>
  <si>
    <t>LEG WMENT RIGHT SHORESTEP</t>
  </si>
  <si>
    <t>6589066</t>
  </si>
  <si>
    <t>LEG WMENT LEFT SHORESTEP</t>
  </si>
  <si>
    <t>64982</t>
  </si>
  <si>
    <t>BRACE TUBE    SSV1088/1288</t>
  </si>
  <si>
    <t>3110134</t>
  </si>
  <si>
    <t>SPROCKET   50B10 PER PRINT</t>
  </si>
  <si>
    <t>7095610</t>
  </si>
  <si>
    <t>ACME THREAD SHAFT WMENT 9.938</t>
  </si>
  <si>
    <t>1540467</t>
  </si>
  <si>
    <t>PIN 1.498IN X 6.75 INCH 303SS</t>
  </si>
  <si>
    <t>6725115</t>
  </si>
  <si>
    <t>ALUM DECK REPLACEMENT PLANK</t>
  </si>
  <si>
    <t>64297</t>
  </si>
  <si>
    <t>ADJUSTABLE ALUM LEG 45120</t>
  </si>
  <si>
    <t>6586415</t>
  </si>
  <si>
    <t>6944515</t>
  </si>
  <si>
    <t>6600600</t>
  </si>
  <si>
    <t>UPPER LIFT ARM WMENT 1053/10531DS/D</t>
  </si>
  <si>
    <t>5310296</t>
  </si>
  <si>
    <t>BATTERY SEALED 12V LP9-12</t>
  </si>
  <si>
    <t>7275116</t>
  </si>
  <si>
    <t>ALUMINUM EXTRUSION DOUBLE KEDER 144 WIDE BLACK</t>
  </si>
  <si>
    <t>3210131</t>
  </si>
  <si>
    <t>SOLENOID / STARTER</t>
  </si>
  <si>
    <t>72646</t>
  </si>
  <si>
    <t>HDWE BAG SS1053 MANUAL WINCH</t>
  </si>
  <si>
    <t>71051</t>
  </si>
  <si>
    <t>EON PLASTIC BOARD DOCK BOARD 6FT TOP WITH LOGO</t>
  </si>
  <si>
    <t>72848</t>
  </si>
  <si>
    <t>HDWE BAG HA0098 FRONT END BOAT STOP</t>
  </si>
  <si>
    <t>SK3510178</t>
  </si>
  <si>
    <t>PULLEY/BUSHING KIT</t>
  </si>
  <si>
    <t>7078800</t>
  </si>
  <si>
    <t>SB SCREW LEG BUMPER WMENT</t>
  </si>
  <si>
    <t>6398601</t>
  </si>
  <si>
    <t>SPACER TUBE WMENT SS853/8531</t>
  </si>
  <si>
    <t>7241200</t>
  </si>
  <si>
    <t>DOCK LEG OFFSET CONNECTOR WMENT</t>
  </si>
  <si>
    <t>1540479</t>
  </si>
  <si>
    <t>PIN 1.498IN X 8.500IN SS 303SS</t>
  </si>
  <si>
    <t>SK2400028</t>
  </si>
  <si>
    <t>KEY FOB TRANSMITTER 2012</t>
  </si>
  <si>
    <t>3510397</t>
  </si>
  <si>
    <t>COVER BACK AC/DC 70132 WINCH CASE</t>
  </si>
  <si>
    <t>70708</t>
  </si>
  <si>
    <t>HARNESS MALE ROUND2 TO FLAT2</t>
  </si>
  <si>
    <t>3110462</t>
  </si>
  <si>
    <t>CABLE LIFT TUBE PILE MOUNT SHORT SS 4/6</t>
  </si>
  <si>
    <t>6918066</t>
  </si>
  <si>
    <t>LEG WMENT RIGHT AQUA STEP BOTTOM</t>
  </si>
  <si>
    <t>6917966</t>
  </si>
  <si>
    <t>LEG WMENT LEFT AQUA STEP BOTTOM</t>
  </si>
  <si>
    <t>6429201</t>
  </si>
  <si>
    <t>ANGLE BRACE FOR 45120 HOIST WH</t>
  </si>
  <si>
    <t>5310340</t>
  </si>
  <si>
    <t>PROGRAM HARNESS HOIST RIGID AND FLEX LIGHTS</t>
  </si>
  <si>
    <t>71568</t>
  </si>
  <si>
    <t>COVER BOTTOM 20K</t>
  </si>
  <si>
    <t>68149</t>
  </si>
  <si>
    <t>LOWERCROSSMEMBER1062/10621</t>
  </si>
  <si>
    <t>71698</t>
  </si>
  <si>
    <t>LOWER FRAME TUBE 3X2X81-1/4 SSV1564</t>
  </si>
  <si>
    <t>3110026</t>
  </si>
  <si>
    <t>CABLE GALVANIZED 5/16 X 132 INCH</t>
  </si>
  <si>
    <t>70513</t>
  </si>
  <si>
    <t>LOWER FRAME TUBE 2X3X.125W SS1564</t>
  </si>
  <si>
    <t>72928</t>
  </si>
  <si>
    <t>HDWE BAG LEG BRACE SHORT 3-7K HA0237</t>
  </si>
  <si>
    <t>5110674</t>
  </si>
  <si>
    <t>SOLAR PANEL COMPLETE HARNESS KIT 12/24V FOR HOIST</t>
  </si>
  <si>
    <t>A302</t>
  </si>
  <si>
    <t>LOWER CORNER BLOCK 6IN FRAME</t>
  </si>
  <si>
    <t>5110672</t>
  </si>
  <si>
    <t>HARNESS REMOTE HYD SWITCH 35FT W/POWER LOCK OUT LEADS</t>
  </si>
  <si>
    <t>7026515</t>
  </si>
  <si>
    <t>DOCK LIGHT WMENT SOLAR 1 HALF</t>
  </si>
  <si>
    <t>7029366</t>
  </si>
  <si>
    <t>BENCH BASE WMENT</t>
  </si>
  <si>
    <t>7029315</t>
  </si>
  <si>
    <t>3510090</t>
  </si>
  <si>
    <t>PULLEY 6 3/4IN NYLON GARFILL</t>
  </si>
  <si>
    <t>42 DOCK BAG</t>
  </si>
  <si>
    <t>HDWE BAG   42 DOCK</t>
  </si>
  <si>
    <t>6824500</t>
  </si>
  <si>
    <t>LOADGUIDE WMENT. LT.HOIST</t>
  </si>
  <si>
    <t>6824400</t>
  </si>
  <si>
    <t>LOADGUIDE WMENT. RT.HOIST</t>
  </si>
  <si>
    <t>72644</t>
  </si>
  <si>
    <t>HDWE BAG SS1053ED</t>
  </si>
  <si>
    <t>6598615</t>
  </si>
  <si>
    <t>SIDEFRAME TUBE  WATERSTEP SAN BEIGE</t>
  </si>
  <si>
    <t>B158</t>
  </si>
  <si>
    <t>LIFT BAR  9FT CENTERS 3698 110 INCH OVER ALL</t>
  </si>
  <si>
    <t>7078615</t>
  </si>
  <si>
    <t>BRACKET ACC MTG SHOREBRIDGE</t>
  </si>
  <si>
    <t>71685</t>
  </si>
  <si>
    <t>CHANNEL PLATFORM SUPPORT SSV1564</t>
  </si>
  <si>
    <t>62647</t>
  </si>
  <si>
    <t>WINCH POST TUBE   8521</t>
  </si>
  <si>
    <t>6301301</t>
  </si>
  <si>
    <t>WINCH POST LEG WMENT STEEL</t>
  </si>
  <si>
    <t>5110662</t>
  </si>
  <si>
    <t>HARNESS TOP LIMIT PILING MOUNT LIFT</t>
  </si>
  <si>
    <t>5110628</t>
  </si>
  <si>
    <t>LIGHT LED ORION 3 WAY RD</t>
  </si>
  <si>
    <t>72727</t>
  </si>
  <si>
    <t>ALUM EXT SHORESCREEN ROLL BAR 119.75 INCHES</t>
  </si>
  <si>
    <t>68951</t>
  </si>
  <si>
    <t>SPINDLE WMENT ROLL-IN HOIST</t>
  </si>
  <si>
    <t>7323710</t>
  </si>
  <si>
    <t>WMENT CYLINDER PULLY END BLOCK 30K</t>
  </si>
  <si>
    <t>70526</t>
  </si>
  <si>
    <t>LEG WMENT ADJUSTABLE 19.5IN SS1564</t>
  </si>
  <si>
    <t>7164801</t>
  </si>
  <si>
    <t>CHANNEL PUMP BOX SIDE LARGE</t>
  </si>
  <si>
    <t>72963</t>
  </si>
  <si>
    <t>HDWE FASTENER BAG 72327</t>
  </si>
  <si>
    <t>72886</t>
  </si>
  <si>
    <t>HDWE BAG HA0099 FRONT END BOAT STOP</t>
  </si>
  <si>
    <t>72887</t>
  </si>
  <si>
    <t>7075403</t>
  </si>
  <si>
    <t>WMENT SHOREBRIDGE FLOAT ARM</t>
  </si>
  <si>
    <t>73136</t>
  </si>
  <si>
    <t>PLATFORM I BEAM 3X5X114 1/4</t>
  </si>
  <si>
    <t>67225</t>
  </si>
  <si>
    <t>ADJ LEG DW 3.125 X 72</t>
  </si>
  <si>
    <t>68660</t>
  </si>
  <si>
    <t>FLIPPER HANDLE WMENT DLXR</t>
  </si>
  <si>
    <t>72915</t>
  </si>
  <si>
    <t>HDWE FASTENER BAG  CS28/30FT</t>
  </si>
  <si>
    <t>68201</t>
  </si>
  <si>
    <t>HOIST SIDELOAD ASSIST ARM WMENT</t>
  </si>
  <si>
    <t>67573</t>
  </si>
  <si>
    <t>FLOAT ANGLE WMENT DI</t>
  </si>
  <si>
    <t>6918715</t>
  </si>
  <si>
    <t>6918615</t>
  </si>
  <si>
    <t>65093</t>
  </si>
  <si>
    <t>CEDAR TRIM BOARD - LEFT</t>
  </si>
  <si>
    <t>73211</t>
  </si>
  <si>
    <t>CHANNEL PLATFORM SUPPORT SSV20100HY</t>
  </si>
  <si>
    <t>72752</t>
  </si>
  <si>
    <t>CANOPY EXTENSION LEG 108IN 3.125OD</t>
  </si>
  <si>
    <t>DOCK BUMPER WMENT LEFT  GALV</t>
  </si>
  <si>
    <t>DOCK BUMPER WMENT RIGHT  GALV</t>
  </si>
  <si>
    <t>6991101</t>
  </si>
  <si>
    <t>TUBE 78IN CANOPY EXTENSION45120</t>
  </si>
  <si>
    <t>72550</t>
  </si>
  <si>
    <t>ROLL BAR CENTER 131.875</t>
  </si>
  <si>
    <t>72017</t>
  </si>
  <si>
    <t>UPPER LIMIT ASSEMBLY SHORESCREEN CURTAIN</t>
  </si>
  <si>
    <t>6586715</t>
  </si>
  <si>
    <t>HAND RAIL (8) SHORESTEPS SAND BEIGE</t>
  </si>
  <si>
    <t>3510422</t>
  </si>
  <si>
    <t>CANOPY END CAP LEFT SIDE</t>
  </si>
  <si>
    <t>3510423</t>
  </si>
  <si>
    <t>CANOPY END CAP RIGHT SIDE</t>
  </si>
  <si>
    <t>3510237</t>
  </si>
  <si>
    <t>PULLEY 3IN 15000 CRADLE</t>
  </si>
  <si>
    <t>7196515</t>
  </si>
  <si>
    <t>3510626</t>
  </si>
  <si>
    <t>NYLON WEAR PAD 6/6 MATERIAL 4 X 5.5</t>
  </si>
  <si>
    <t>62425</t>
  </si>
  <si>
    <t>HDWE BAG  BUNK  HA0020/54</t>
  </si>
  <si>
    <t>3210194</t>
  </si>
  <si>
    <t>HYDRAULIC STAINLESS COUPLER 3/8 MALE PIPE</t>
  </si>
  <si>
    <t>72031</t>
  </si>
  <si>
    <t>CURTAIN GUIDE INNER ALUMINUM TUBE RD</t>
  </si>
  <si>
    <t>73001</t>
  </si>
  <si>
    <t>HDWE FASTENER BAG 72819</t>
  </si>
  <si>
    <t>66989</t>
  </si>
  <si>
    <t>CEDAR TRIM BOARD /RT/ DOUBLE MALE</t>
  </si>
  <si>
    <t>66994</t>
  </si>
  <si>
    <t>CEDAR TRIM BOARD-45R-LONG SIDE STAI</t>
  </si>
  <si>
    <t>66990</t>
  </si>
  <si>
    <t>CEDAR TRIM BOARD /LT/ DOUBLE MALE</t>
  </si>
  <si>
    <t>66983</t>
  </si>
  <si>
    <t>CEDAR TRIM BOARD - RIGHT</t>
  </si>
  <si>
    <t>66993</t>
  </si>
  <si>
    <t>CEDAR TRIM BOARD-45L-LONG SIDE STAI</t>
  </si>
  <si>
    <t>66984</t>
  </si>
  <si>
    <t>B573</t>
  </si>
  <si>
    <t>RACK CHANNEL  3698 AND 36110</t>
  </si>
  <si>
    <t>6520400</t>
  </si>
  <si>
    <t>6520300</t>
  </si>
  <si>
    <t>5110639</t>
  </si>
  <si>
    <t>HARNESS HYD REMOTE SWITCH 35FT</t>
  </si>
  <si>
    <t>6396301</t>
  </si>
  <si>
    <t>LOWER FRAME SIDEFRAME SS853/1</t>
  </si>
  <si>
    <t>65086</t>
  </si>
  <si>
    <t>CEDAR TRIM BOARD - RIGHT W/NAME PLATE</t>
  </si>
  <si>
    <t>A374</t>
  </si>
  <si>
    <t>ADJUSTABLE LEG  3OD X 50 1/2</t>
  </si>
  <si>
    <t>73271</t>
  </si>
  <si>
    <t>BUNK STIFFNER ALUMINUM V 120 INCH</t>
  </si>
  <si>
    <t>6599115</t>
  </si>
  <si>
    <t>HAND RAIL TUBE  WATER STEP SA BEIGE</t>
  </si>
  <si>
    <t>64970</t>
  </si>
  <si>
    <t>SIDEFRAME  SSV1088</t>
  </si>
  <si>
    <t>64969</t>
  </si>
  <si>
    <t>FRONT FRAME SPACER  SSV1088</t>
  </si>
  <si>
    <t>7067627</t>
  </si>
  <si>
    <t>WMENT ALUM OUTER SCREW SHORT</t>
  </si>
  <si>
    <t>6589015</t>
  </si>
  <si>
    <t>LEG WMENT LEFT SHORESTEP SAND BEIGE</t>
  </si>
  <si>
    <t>6589115</t>
  </si>
  <si>
    <t>LEG WMENT RIGHT SHORESTEP SAN BEIGE</t>
  </si>
  <si>
    <t>70179</t>
  </si>
  <si>
    <t>CHANNEL ENCLOSURE HOIST 150144</t>
  </si>
  <si>
    <t>73095</t>
  </si>
  <si>
    <t>HDWE FASTENER BAG 72025</t>
  </si>
  <si>
    <t>72549</t>
  </si>
  <si>
    <t>ALUM EXT SHORESCREEN ROLL BAR 143.75 INCHES</t>
  </si>
  <si>
    <t>73240</t>
  </si>
  <si>
    <t>CHANNEL PLATFORM BUNK ARM SUPPORT 30K</t>
  </si>
  <si>
    <t>64980</t>
  </si>
  <si>
    <t>MOUNTING SIDE RAIL  LEFT  SSV1088</t>
  </si>
  <si>
    <t>5110527</t>
  </si>
  <si>
    <t>HARNESS DC WIRE  2 CONDUCTOR</t>
  </si>
  <si>
    <t>64979</t>
  </si>
  <si>
    <t>MOUNTING SIDE RAIL  RIGHT  SSV1088</t>
  </si>
  <si>
    <t>61004</t>
  </si>
  <si>
    <t>HDWE BAG VFRAME BUNK BUNDLE</t>
  </si>
  <si>
    <t>6620815</t>
  </si>
  <si>
    <t>DOCK LEG MALE BRKT BUNDLE SA BEIGE</t>
  </si>
  <si>
    <t>7076003</t>
  </si>
  <si>
    <t>WMENT SHOREBRIDGE FLOAT BRKT</t>
  </si>
  <si>
    <t>7055015</t>
  </si>
  <si>
    <t>FRONT STOP ASSY PWC BOW STOP 1564</t>
  </si>
  <si>
    <t>70180</t>
  </si>
  <si>
    <t>72538</t>
  </si>
  <si>
    <t>ALUM EXT ROLL BAR 131.75 INCH</t>
  </si>
  <si>
    <t>BUNK SUPPORT CHANNEL</t>
  </si>
  <si>
    <t>3510344</t>
  </si>
  <si>
    <t>STYROFOAM BLOCK 12X18X34 (1 1/2LB)</t>
  </si>
  <si>
    <t>6918015</t>
  </si>
  <si>
    <t>6917915</t>
  </si>
  <si>
    <t>6952110</t>
  </si>
  <si>
    <t>73002</t>
  </si>
  <si>
    <t>HDWE BAG HA0031</t>
  </si>
  <si>
    <t>67224</t>
  </si>
  <si>
    <t>GUIDE POST DW 3 1/2 X 100 3/8</t>
  </si>
  <si>
    <t>SS1155</t>
  </si>
  <si>
    <t>CABLE 10 W/3 LINK CHAIN 3698</t>
  </si>
  <si>
    <t>7082527</t>
  </si>
  <si>
    <t>SHOREBRIDGE Q CONNECT 8' FEMALE BRKT</t>
  </si>
  <si>
    <t>6917866</t>
  </si>
  <si>
    <t>CROSSMEMBER WMENT AQUA STEP</t>
  </si>
  <si>
    <t>2121229</t>
  </si>
  <si>
    <t>SPRING .207 WIRE SS  HCD</t>
  </si>
  <si>
    <t>5110691</t>
  </si>
  <si>
    <t>HARNESS MOTOR SS CURTAIN</t>
  </si>
  <si>
    <t>0160084</t>
  </si>
  <si>
    <t>PPB0160084 BOLT BAG V1564SHS</t>
  </si>
  <si>
    <t>72728</t>
  </si>
  <si>
    <t>ALUM EXT SHORESCREEN ROLL BAR 155.75 INCHES</t>
  </si>
  <si>
    <t>6948766</t>
  </si>
  <si>
    <t>DOCK CHAIR BASE WMENT</t>
  </si>
  <si>
    <t>SK0129</t>
  </si>
  <si>
    <t>POWERCORD AC W/DECALS</t>
  </si>
  <si>
    <t>72996</t>
  </si>
  <si>
    <t>HDWE FASTENER BAG 72319</t>
  </si>
  <si>
    <t>3110502</t>
  </si>
  <si>
    <t>CABLE LIFT TUBE PILE DECK SHORT SS 8K</t>
  </si>
  <si>
    <t>71303</t>
  </si>
  <si>
    <t>HDWE BAG ALUM HOIST MOTOR STOP U-BOLT HA0087</t>
  </si>
  <si>
    <t>2210304</t>
  </si>
  <si>
    <t>3110395</t>
  </si>
  <si>
    <t>REMOTE PENDANT D-L</t>
  </si>
  <si>
    <t>7067527</t>
  </si>
  <si>
    <t>WMENT ALUM OUTER SCREW MEDIUM</t>
  </si>
  <si>
    <t>3110323</t>
  </si>
  <si>
    <t>CABLE WINCH GALV 45120</t>
  </si>
  <si>
    <t>3110443</t>
  </si>
  <si>
    <t>CABLE WINCH 1/4IN GALV X 86IN SS1564</t>
  </si>
  <si>
    <t>71962</t>
  </si>
  <si>
    <t>WMENT TOONRAIL BUNK SUPPORT UPRIGHT</t>
  </si>
  <si>
    <t>3110330</t>
  </si>
  <si>
    <t>CABLE 6' WHEEL STOP ASSY</t>
  </si>
  <si>
    <t>6495500</t>
  </si>
  <si>
    <t>WMENT CENTER SPACER  SSV1088</t>
  </si>
  <si>
    <t>A167</t>
  </si>
  <si>
    <t>ALUM CANOPY LEG  72IN</t>
  </si>
  <si>
    <t>7156310</t>
  </si>
  <si>
    <t>WMENT CYLINDER PULLY END BLOCK 10/20K</t>
  </si>
  <si>
    <t>72962</t>
  </si>
  <si>
    <t>HDWE BAG LOADGUIDE 7195515</t>
  </si>
  <si>
    <t>SK0188</t>
  </si>
  <si>
    <t>DOCK  CROSS 8' ALUM / WOOD</t>
  </si>
  <si>
    <t>71993</t>
  </si>
  <si>
    <t>ALUM EXT SHORESCREEN ROLL BAR 125 3/8 INCHES</t>
  </si>
  <si>
    <t>SK0184</t>
  </si>
  <si>
    <t>DOCK  CROSS 6' ALUM / WOOD</t>
  </si>
  <si>
    <t>3110314</t>
  </si>
  <si>
    <t>CABLE LEVEL STAINLESS 650 6501</t>
  </si>
  <si>
    <t>71990</t>
  </si>
  <si>
    <t>ALUM EXT SHORESCREEN ROLL BAR 146.63 INCHES</t>
  </si>
  <si>
    <t>6823800</t>
  </si>
  <si>
    <t>FRONT  BOAT STOP  TUBE3" GALV</t>
  </si>
  <si>
    <t>7311901</t>
  </si>
  <si>
    <t>PUMP/BATTERY 12V HYD LID SMALL</t>
  </si>
  <si>
    <t>0160076</t>
  </si>
  <si>
    <t>PPB0160076 BOLT BAG V1564</t>
  </si>
  <si>
    <t>63731</t>
  </si>
  <si>
    <t>SHEAVE REPLACEMENT KIT 3698</t>
  </si>
  <si>
    <t>73239</t>
  </si>
  <si>
    <t>BUNK BRACKET 7X12 I-BEAM PLATFORM</t>
  </si>
  <si>
    <t>73209</t>
  </si>
  <si>
    <t>TUBE LOWER FRAME (20100)</t>
  </si>
  <si>
    <t>72852</t>
  </si>
  <si>
    <t>HDWE BAG HA0172 ULTRA BUNK LOADGUIDE 71550</t>
  </si>
  <si>
    <t>3110306</t>
  </si>
  <si>
    <t>SPROCKET    50A72</t>
  </si>
  <si>
    <t>62979</t>
  </si>
  <si>
    <t>LOWER FRAME SPACER TUBE 15100</t>
  </si>
  <si>
    <t>68807</t>
  </si>
  <si>
    <t>DOCK CAM TRIP LEVER WMENT</t>
  </si>
  <si>
    <t>64438</t>
  </si>
  <si>
    <t>HDWE BAG  BUNK  V20100 SS</t>
  </si>
  <si>
    <t>3610137</t>
  </si>
  <si>
    <t>BUSHING FOR STEEL CABLE SHEEVE</t>
  </si>
  <si>
    <t>1540454</t>
  </si>
  <si>
    <t>PIN PULLEY WINCH TUBE</t>
  </si>
  <si>
    <t>71673</t>
  </si>
  <si>
    <t>COVER BOTTOM WINCH TUBE 10/15K</t>
  </si>
  <si>
    <t>7066827</t>
  </si>
  <si>
    <t>WMENT DOCK PIVOT PLATE</t>
  </si>
  <si>
    <t>6918566</t>
  </si>
  <si>
    <t>CROSSMEMBER WMENT SHORESTEP</t>
  </si>
  <si>
    <t>71728</t>
  </si>
  <si>
    <t>HDWE BAG LIFT GLIDERAIL</t>
  </si>
  <si>
    <t>7203701</t>
  </si>
  <si>
    <t>HYD SERVICE CART FRONT</t>
  </si>
  <si>
    <t>7060927</t>
  </si>
  <si>
    <t>WMENT ALUM OUTER SCREW LONG</t>
  </si>
  <si>
    <t>69778</t>
  </si>
  <si>
    <t>ALUM EXT - EON DOCK SIDE 8FT END</t>
  </si>
  <si>
    <t>69777</t>
  </si>
  <si>
    <t>ALUM EXT - EON DOCK SIDE 6FT END</t>
  </si>
  <si>
    <t>6497200</t>
  </si>
  <si>
    <t>FRONT CROSS TUBE  SSV1088</t>
  </si>
  <si>
    <t>71582</t>
  </si>
  <si>
    <t>BUNK BRACKET 6X10 I-BEAM PLATFORM</t>
  </si>
  <si>
    <t>6733001</t>
  </si>
  <si>
    <t>END HOOD MTG RIGHT</t>
  </si>
  <si>
    <t>6733101</t>
  </si>
  <si>
    <t>END HOOD MTG LEFT</t>
  </si>
  <si>
    <t>A118</t>
  </si>
  <si>
    <t>PLATFORM  I BEAM  5 X 102 1/4IN</t>
  </si>
  <si>
    <t>5110526</t>
  </si>
  <si>
    <t>HARNESS DC WIRE  5 CONDUCTOR</t>
  </si>
  <si>
    <t>6497100</t>
  </si>
  <si>
    <t>REAR CROSS TUBE  SSV1088</t>
  </si>
  <si>
    <t>5310317</t>
  </si>
  <si>
    <t>71070</t>
  </si>
  <si>
    <t>PWC DOCK MOUNT TUBE SB</t>
  </si>
  <si>
    <t>69783</t>
  </si>
  <si>
    <t>EON EXTR - ALUM DOCK MITRE</t>
  </si>
  <si>
    <t>69785</t>
  </si>
  <si>
    <t>EON EXTR - ALUM DOCK 45 AT 94 1/8IN</t>
  </si>
  <si>
    <t>67206</t>
  </si>
  <si>
    <t>DI LIFT TUBE</t>
  </si>
  <si>
    <t>6948715</t>
  </si>
  <si>
    <t>3510602</t>
  </si>
  <si>
    <t>PLASTIC EXTRUSION EON DOCK 100IN</t>
  </si>
  <si>
    <t>6952210</t>
  </si>
  <si>
    <t>7105366</t>
  </si>
  <si>
    <t>DOCK BENCH BASE WMENT 6FT</t>
  </si>
  <si>
    <t>7105315</t>
  </si>
  <si>
    <t>3110351</t>
  </si>
  <si>
    <t>CABLE LEVEL STAINLESS 111 1/2IN</t>
  </si>
  <si>
    <t>6509115</t>
  </si>
  <si>
    <t>FEMALE CROSS WMENT 4FT</t>
  </si>
  <si>
    <t>66860</t>
  </si>
  <si>
    <t>NYLON CANOPY STRAP SET(3) SMALL</t>
  </si>
  <si>
    <t>67477</t>
  </si>
  <si>
    <t>WINCH ASSY MTG BRKT 15000 HYD</t>
  </si>
  <si>
    <t>7314663</t>
  </si>
  <si>
    <t>ALUM DOCK SIDE EXTRUSION 10 FT DOCK</t>
  </si>
  <si>
    <t>72828</t>
  </si>
  <si>
    <t>PLATE COVER 8K LIFT TUBE</t>
  </si>
  <si>
    <t>72997</t>
  </si>
  <si>
    <t>HDWE FASTENER BAG 72330</t>
  </si>
  <si>
    <t>71406</t>
  </si>
  <si>
    <t>EON EXTR - ALUM DOCK 45 2FT</t>
  </si>
  <si>
    <t>65456</t>
  </si>
  <si>
    <t>HANGER BRKT RIGHT  45 DOCK</t>
  </si>
  <si>
    <t>71717</t>
  </si>
  <si>
    <t>ALUM EXTRUSION GLIDEPOLE 92 IN</t>
  </si>
  <si>
    <t>6917815</t>
  </si>
  <si>
    <t>71593</t>
  </si>
  <si>
    <t>WMENT ALUM POST LOADGUIDE 120IN 10/20K PILING MOUNT</t>
  </si>
  <si>
    <t>72946</t>
  </si>
  <si>
    <t>HDWE BAG 6905400</t>
  </si>
  <si>
    <t>BOARDING STEP CHANNEL ALUM</t>
  </si>
  <si>
    <t>3820082</t>
  </si>
  <si>
    <t>COVER HYD HOIST MOTOR CADET GRAY</t>
  </si>
  <si>
    <t>7314671</t>
  </si>
  <si>
    <t>2210310</t>
  </si>
  <si>
    <t>CHAIN 1/2IN SS 316L INDUSTRIAL GRADE S0602-0012 BULK</t>
  </si>
  <si>
    <t>7286510</t>
  </si>
  <si>
    <t>WMENT CYLINDER PULLY END BLOCK 20K</t>
  </si>
  <si>
    <t>69780</t>
  </si>
  <si>
    <t>EON EXTR - ALUM DOCK END BOARD 4FT</t>
  </si>
  <si>
    <t>3110300</t>
  </si>
  <si>
    <t>REDUCTION SPROCKET</t>
  </si>
  <si>
    <t>68953</t>
  </si>
  <si>
    <t>HOIST ROLL-IN ELEVATING  ARM TUBE</t>
  </si>
  <si>
    <t>6898300</t>
  </si>
  <si>
    <t>WINCH POST CANOPY LEG TUBE 38IN</t>
  </si>
  <si>
    <t>7263100</t>
  </si>
  <si>
    <t>BUNK MOUNT WMENT LEFT PWC SS1053</t>
  </si>
  <si>
    <t>7263200</t>
  </si>
  <si>
    <t>BUNK MOUNT WMENT RIGHT PWC SS1053</t>
  </si>
  <si>
    <t>65454</t>
  </si>
  <si>
    <t>HANGER BRKT LEFT  45 DOCK</t>
  </si>
  <si>
    <t>6720501</t>
  </si>
  <si>
    <t>DI LIFT ARM BRACKET WMENT</t>
  </si>
  <si>
    <t>SK3210209</t>
  </si>
  <si>
    <t>FILTER INLINE 50 MICRON SAE #6</t>
  </si>
  <si>
    <t>3110025</t>
  </si>
  <si>
    <t>CABLE STAINLESS WINCH-V15100 1888</t>
  </si>
  <si>
    <t>71581</t>
  </si>
  <si>
    <t>CHANNEL PLATFORM BUNK ARM SUPPORT</t>
  </si>
  <si>
    <t>72753</t>
  </si>
  <si>
    <t>ALUM CANOPY LEG  3 OD X 108</t>
  </si>
  <si>
    <t>7031615</t>
  </si>
  <si>
    <t>DOCK SOLAR LIGHT POST WMENT 72IN</t>
  </si>
  <si>
    <t>3110494</t>
  </si>
  <si>
    <t>CABLE LIFT TUBE SHORT 60LHS</t>
  </si>
  <si>
    <t>5310326</t>
  </si>
  <si>
    <t>FUSE BLOCK 30-300AMP MRBF TERMINAL COLE HERSEE# 880147</t>
  </si>
  <si>
    <t>3210070</t>
  </si>
  <si>
    <t>HYD RESEVOIR 12 VOLT 3 QT CAP</t>
  </si>
  <si>
    <t>67811</t>
  </si>
  <si>
    <t>HCD CABLE ASSEMBLY</t>
  </si>
  <si>
    <t>6429401</t>
  </si>
  <si>
    <t>FRONT AND REAR CROSS WHITE</t>
  </si>
  <si>
    <t>3110357</t>
  </si>
  <si>
    <t>WINCH DLB350A W/14 FT STRAP</t>
  </si>
  <si>
    <t>3110398</t>
  </si>
  <si>
    <t>REMOTE PENDANT 6 ' D-L</t>
  </si>
  <si>
    <t>67933</t>
  </si>
  <si>
    <t>CONTROLER LEG BUNDLE DW 60/90HYD</t>
  </si>
  <si>
    <t>3110510</t>
  </si>
  <si>
    <t>6906815</t>
  </si>
  <si>
    <t>FEMALE CROSS WMENT 2FT</t>
  </si>
  <si>
    <t>3110130</t>
  </si>
  <si>
    <t>SPROCKET-1 13/16 BORE 40A96</t>
  </si>
  <si>
    <t>7022800</t>
  </si>
  <si>
    <t>DOCK BUMPER WMENT FLOATING</t>
  </si>
  <si>
    <t>72998</t>
  </si>
  <si>
    <t>HDWE FASTENER BAG 72332</t>
  </si>
  <si>
    <t>6910415</t>
  </si>
  <si>
    <t>SHORE STEP ALUM</t>
  </si>
  <si>
    <t>72409</t>
  </si>
  <si>
    <t>MOTOR STOP WMENT FOR 5.75 ALUM CRADLE</t>
  </si>
  <si>
    <t>7094103</t>
  </si>
  <si>
    <t>PONTOON LOG RACK WMENT</t>
  </si>
  <si>
    <t>5110699</t>
  </si>
  <si>
    <t>HARNESS REMOTE LIFT &amp; LEVEL SWITCH</t>
  </si>
  <si>
    <t>SK0278-15</t>
  </si>
  <si>
    <t>DOCK FEMALE HANGER AQUA STEP</t>
  </si>
  <si>
    <t>ADJUSTABLE SCREW LEG 3OD X 34 IN X .25W</t>
  </si>
  <si>
    <t>6918515</t>
  </si>
  <si>
    <t>71390</t>
  </si>
  <si>
    <t>ALUM EXT I BEAM 3 X 5 X 156 IN</t>
  </si>
  <si>
    <t>6614315</t>
  </si>
  <si>
    <t>WIDE DOCK FEMALE CROSS WMENT</t>
  </si>
  <si>
    <t>70817</t>
  </si>
  <si>
    <t>3210154</t>
  </si>
  <si>
    <t>3 TERMINAL START SOLENOID K17757</t>
  </si>
  <si>
    <t>3210151</t>
  </si>
  <si>
    <t>SOL SWITCH KIT 24VDC K 17764</t>
  </si>
  <si>
    <t>6910466</t>
  </si>
  <si>
    <t>71562</t>
  </si>
  <si>
    <t>PULLY 6 1/2 NYLON W/1/2 CABLE CUT GROOVE</t>
  </si>
  <si>
    <t>61428</t>
  </si>
  <si>
    <t>BRACE TUBE  SSV60132/SSV90132</t>
  </si>
  <si>
    <t>7226800</t>
  </si>
  <si>
    <t>WINCH POST CANOPY LEG TUBE 48 INCHES</t>
  </si>
  <si>
    <t>SK65425</t>
  </si>
  <si>
    <t>6850400</t>
  </si>
  <si>
    <t>ELECTRIC WINCH MTG. BRACKET</t>
  </si>
  <si>
    <t>B189</t>
  </si>
  <si>
    <t>ADJUSTABLE LEG</t>
  </si>
  <si>
    <t>5110705</t>
  </si>
  <si>
    <t>HARNESS REMOTE SWITCH DEUTCH 47FT W/POWER LOCK OUT LEADS</t>
  </si>
  <si>
    <t>SK0178</t>
  </si>
  <si>
    <t>FEMALE CROSS 4FT W/LATCH ASSY</t>
  </si>
  <si>
    <t>7204500</t>
  </si>
  <si>
    <t>7204600</t>
  </si>
  <si>
    <t>6918966</t>
  </si>
  <si>
    <t>LEG ASSY RIGHT SHORESTEP BOTTOM</t>
  </si>
  <si>
    <t>6918866</t>
  </si>
  <si>
    <t>LEG ASSY LEFT SHORESTEP BOTTOM</t>
  </si>
  <si>
    <t>6781000</t>
  </si>
  <si>
    <t>HCD PULLEY BRKT WMENT</t>
  </si>
  <si>
    <t>4040132</t>
  </si>
  <si>
    <t>STAIN TRANSPARENT NATURAL CEDAR</t>
  </si>
  <si>
    <t>3510377</t>
  </si>
  <si>
    <t>COVER BACK AC/DC WINCH CASE</t>
  </si>
  <si>
    <t>A354</t>
  </si>
  <si>
    <t>GUIDE POST  3 1/2 OD X 84</t>
  </si>
  <si>
    <t>62428</t>
  </si>
  <si>
    <t>LOWER FRAME TUBE   4 X 2 X 99</t>
  </si>
  <si>
    <t>65914</t>
  </si>
  <si>
    <t>FRAME TUBE  FRONT END BOAT STOP</t>
  </si>
  <si>
    <t>3110482</t>
  </si>
  <si>
    <t>CABLE LIFT GALV V1564</t>
  </si>
  <si>
    <t>6734400</t>
  </si>
  <si>
    <t>STEEP ANGLE BASE PAD WMENT</t>
  </si>
  <si>
    <t>6898200</t>
  </si>
  <si>
    <t>WINCH POST CANOPY LEG TUBE 56IN</t>
  </si>
  <si>
    <t>5110627</t>
  </si>
  <si>
    <t>HARNESS WIRE CONTROLLER/PUMP2011</t>
  </si>
  <si>
    <t>71526</t>
  </si>
  <si>
    <t>PLATFORM I BEAM 3X5X162 1/4</t>
  </si>
  <si>
    <t>SK65424</t>
  </si>
  <si>
    <t>3510396</t>
  </si>
  <si>
    <t>COVER FRONT DC 70132 WINCH</t>
  </si>
  <si>
    <t>A355</t>
  </si>
  <si>
    <t>WINCH POST  3 1/2 OD X 92</t>
  </si>
  <si>
    <t>72129</t>
  </si>
  <si>
    <t>PLATFORM RAIL  HYD V70120/132 150.25 inch</t>
  </si>
  <si>
    <t>SS1145</t>
  </si>
  <si>
    <t>CABLE 63IN WITH 12 LINK CHAIN</t>
  </si>
  <si>
    <t>64750</t>
  </si>
  <si>
    <t>HDWE BAG  SS BUNK HA0052</t>
  </si>
  <si>
    <t>6435501</t>
  </si>
  <si>
    <t>PULLEY HOLDER ASSEMBLY 45120</t>
  </si>
  <si>
    <t>71595</t>
  </si>
  <si>
    <t>PLATE BOTTOM COVER 20K LIFT TUBE</t>
  </si>
  <si>
    <t>71594</t>
  </si>
  <si>
    <t>PLATE TOP COVER 20K LIFT TUBE</t>
  </si>
  <si>
    <t>6585766</t>
  </si>
  <si>
    <t>LEG ASSY RIGHT SHORESTEPS</t>
  </si>
  <si>
    <t>6585666</t>
  </si>
  <si>
    <t>LEG ASSY LEFT SHORESTEPS</t>
  </si>
  <si>
    <t>6918815</t>
  </si>
  <si>
    <t>6918915</t>
  </si>
  <si>
    <t>SK70097</t>
  </si>
  <si>
    <t>LIMIT SWITCH EXTERNAL 2FLAT KIT</t>
  </si>
  <si>
    <t>6850900</t>
  </si>
  <si>
    <t>WINCH MTG. BRACKET</t>
  </si>
  <si>
    <t>72872</t>
  </si>
  <si>
    <t>HDWE BAG PLATFORM LIFT 20K</t>
  </si>
  <si>
    <t>72047</t>
  </si>
  <si>
    <t>BRACE TUBE 100144 HYD</t>
  </si>
  <si>
    <t>73217</t>
  </si>
  <si>
    <t>HDWE BAG LOADGUIDE GLDPOL INTERIOR 2-4K HA0268</t>
  </si>
  <si>
    <t>5110663</t>
  </si>
  <si>
    <t>SK7196215</t>
  </si>
  <si>
    <t>6948966</t>
  </si>
  <si>
    <t>DOCK GEAR TOWER BASE TUBE WMENT</t>
  </si>
  <si>
    <t>5310332</t>
  </si>
  <si>
    <t>POWER CORD DC- 2 GA - 665 STRAND DOUBLE CABLE RED/BLACK-2 FT</t>
  </si>
  <si>
    <t>6918266</t>
  </si>
  <si>
    <t>LEG ASSY RIGHT AQUA STEP BOTTOM</t>
  </si>
  <si>
    <t>6918166</t>
  </si>
  <si>
    <t>LEG ASSY LEFT AQUA STEP BOTTOM</t>
  </si>
  <si>
    <t>70555</t>
  </si>
  <si>
    <t>HDWE BAG POLY BUNKS SS1564</t>
  </si>
  <si>
    <t>3510233</t>
  </si>
  <si>
    <t>PULLEY 7 1/2IN NYLON/GARFIL</t>
  </si>
  <si>
    <t>68985</t>
  </si>
  <si>
    <t>ALUM CANOPY LEG  3 OD X 90</t>
  </si>
  <si>
    <t>71004</t>
  </si>
  <si>
    <t>ALUM TUBE 4 OD X .072 W X 83.25 IN</t>
  </si>
  <si>
    <t>A312</t>
  </si>
  <si>
    <t>BRACE TUBE  2 IN OD X 86.375 INCH</t>
  </si>
  <si>
    <t>67497</t>
  </si>
  <si>
    <t>BRACE TUBE 15000 HYD</t>
  </si>
  <si>
    <t>7219716</t>
  </si>
  <si>
    <t>PONTOON LOG RACK WMENT WITH GLIDERAIL</t>
  </si>
  <si>
    <t>7219703</t>
  </si>
  <si>
    <t>72009</t>
  </si>
  <si>
    <t>CORNER IDLER ASSEMBLY SHORESCREEN CURTAIN</t>
  </si>
  <si>
    <t>2400008</t>
  </si>
  <si>
    <t>SWIVEL W/BLACK POWDER COAT</t>
  </si>
  <si>
    <t>72914</t>
  </si>
  <si>
    <t>HDWE BAG BUNK PIVOT SUP 15/20K</t>
  </si>
  <si>
    <t>71639</t>
  </si>
  <si>
    <t>WMENT RETURN PULLY 10/15K</t>
  </si>
  <si>
    <t>SK0135</t>
  </si>
  <si>
    <t>HOIST WHEEL CABLE STOP ASSY.</t>
  </si>
  <si>
    <t>7227816</t>
  </si>
  <si>
    <t>PONTOON PILING LIFT LOG RACK WMENT FOR GLIDERAIL</t>
  </si>
  <si>
    <t>7227803</t>
  </si>
  <si>
    <t>65382</t>
  </si>
  <si>
    <t>MAIN FRAME WMENT - DOCK LEVELER</t>
  </si>
  <si>
    <t>B180</t>
  </si>
  <si>
    <t>STABILIZER CHANNEL  9FT</t>
  </si>
  <si>
    <t>SK68812</t>
  </si>
  <si>
    <t>LOADGUIDE BUNK ASSY 8000 THRU 10000</t>
  </si>
  <si>
    <t>D371G</t>
  </si>
  <si>
    <t>LEFT BUMPER BRKT  GALV</t>
  </si>
  <si>
    <t>D370G</t>
  </si>
  <si>
    <t>RIGHT BUMPER BRKT  GALV</t>
  </si>
  <si>
    <t>72924</t>
  </si>
  <si>
    <t>HDWE BAG HA0095 MOTOR STOP</t>
  </si>
  <si>
    <t>6986515</t>
  </si>
  <si>
    <t>DOCK CHAIR WMENT EON</t>
  </si>
  <si>
    <t>73189</t>
  </si>
  <si>
    <t>HDWE BAG FOR HA0265 SOLAR PANEL KITS LESS BRACKETS</t>
  </si>
  <si>
    <t>SK0239</t>
  </si>
  <si>
    <t>BUNK POLY EXTRUSION 118 3/8"  69043</t>
  </si>
  <si>
    <t>SK0175-15</t>
  </si>
  <si>
    <t>ALUM DECK PLANK COATED</t>
  </si>
  <si>
    <t>6918215</t>
  </si>
  <si>
    <t>6918115</t>
  </si>
  <si>
    <t>62537</t>
  </si>
  <si>
    <t>BUNK ASSY   SS650 LEFT</t>
  </si>
  <si>
    <t>63432</t>
  </si>
  <si>
    <t>BUNK ASSY   SS650 RIGHT</t>
  </si>
  <si>
    <t>66026</t>
  </si>
  <si>
    <t>BUNK ASSY RIGHT  1053/10531DS</t>
  </si>
  <si>
    <t>66025</t>
  </si>
  <si>
    <t>BUNK ASSY LEFT  1053/10531DS</t>
  </si>
  <si>
    <t>69838</t>
  </si>
  <si>
    <t>EON TRIM BOARD RIGHT W/NAME PLATE</t>
  </si>
  <si>
    <t>A378</t>
  </si>
  <si>
    <t>A106</t>
  </si>
  <si>
    <t>LOWER FRAME TUBE  4 X 2 X 107IN</t>
  </si>
  <si>
    <t>71659</t>
  </si>
  <si>
    <t>BUNK EXT 10K</t>
  </si>
  <si>
    <t>7048900</t>
  </si>
  <si>
    <t>DOCK LEG FRAME WMENT 15" 2FT</t>
  </si>
  <si>
    <t>6526100</t>
  </si>
  <si>
    <t>FLAG POLE MTG  BRKT WMENT GALV</t>
  </si>
  <si>
    <t>3510336</t>
  </si>
  <si>
    <t>FOAM POLYETHYLENE 16 X 54 X 4 IN</t>
  </si>
  <si>
    <t>67364</t>
  </si>
  <si>
    <t>FLOAT MOUNT WMENT - CRANEMAN</t>
  </si>
  <si>
    <t>3110444</t>
  </si>
  <si>
    <t>CABLE LIFT/LEVEL 1/4 X 129.5 SS1564</t>
  </si>
  <si>
    <t>3210197</t>
  </si>
  <si>
    <t>HOSE HYD 120 IN 06SMALE - 3/8 STAINLESS PIPE ENDS</t>
  </si>
  <si>
    <t>6429101</t>
  </si>
  <si>
    <t>BUNK MOUNTING TUBE WHITE</t>
  </si>
  <si>
    <t>3110031</t>
  </si>
  <si>
    <t>CABLE STAINLESS WINCH V20 30 40</t>
  </si>
  <si>
    <t>3210182</t>
  </si>
  <si>
    <t>SOLENOID STARTER 24V TANDEM PUMP</t>
  </si>
  <si>
    <t>3110445</t>
  </si>
  <si>
    <t>CABLE LEVEL 1/4 X 135.5 SS1564</t>
  </si>
  <si>
    <t>3110028</t>
  </si>
  <si>
    <t>CABLE LIFT STAINLESS 18 SERIES 1/4</t>
  </si>
  <si>
    <t>70515</t>
  </si>
  <si>
    <t>CORNER POST WMENT SS1564</t>
  </si>
  <si>
    <t>70103</t>
  </si>
  <si>
    <t>WINCH TUBE MOUNT BRACKET 100132</t>
  </si>
  <si>
    <t>72930</t>
  </si>
  <si>
    <t>HDWE BAG HA0170 10 FT POST LOADGUIDE 8"/10" I-BEAM</t>
  </si>
  <si>
    <t>7173327</t>
  </si>
  <si>
    <t>WMENT DOCK PIVOT PLATE 8FT</t>
  </si>
  <si>
    <t>SK0248</t>
  </si>
  <si>
    <t>BUNK ASSY  POLY 7FT PWC FREE STAND</t>
  </si>
  <si>
    <t>70381</t>
  </si>
  <si>
    <t>HDWE BAG BUNK MTG 8"V FRAME SS</t>
  </si>
  <si>
    <t>72943</t>
  </si>
  <si>
    <t>HDWE BAG PONTOON LOG RACK 7227916</t>
  </si>
  <si>
    <t>72674</t>
  </si>
  <si>
    <t>ROLL BAR CENTER 138-3/16</t>
  </si>
  <si>
    <t>72673</t>
  </si>
  <si>
    <t>ROLL BAR CENTER 132-11/16</t>
  </si>
  <si>
    <t>SK0361</t>
  </si>
  <si>
    <t>DRIVE GEAR IDLER ASSEMBLY SHORESCREEN</t>
  </si>
  <si>
    <t>3110460</t>
  </si>
  <si>
    <t>CABLE LIFT TUBE BOAT HOUSE SHORT SS 4/6</t>
  </si>
  <si>
    <t>3900525</t>
  </si>
  <si>
    <t>ALUM TUBE 4 OD X .072W X 107.25 IN</t>
  </si>
  <si>
    <t>3110483</t>
  </si>
  <si>
    <t>CABLE LEVEL ALL STAINLESS V1564</t>
  </si>
  <si>
    <t>66861</t>
  </si>
  <si>
    <t>NYLON CANOPY STRAP SET(4) MEDIUM</t>
  </si>
  <si>
    <t>SK0281</t>
  </si>
  <si>
    <t>HOIST WHEEL CABLE STOP ASSY 5,6000</t>
  </si>
  <si>
    <t>70519</t>
  </si>
  <si>
    <t>PLATFORM TUBE SS1564 SIDE</t>
  </si>
  <si>
    <t>3110333</t>
  </si>
  <si>
    <t>WINCH BRAKE DLB1500A</t>
  </si>
  <si>
    <t>6430501</t>
  </si>
  <si>
    <t>11FT LIFT BAR WMENT</t>
  </si>
  <si>
    <t>SK0182</t>
  </si>
  <si>
    <t>DOCK FEMALE CROSS 6' WOOD</t>
  </si>
  <si>
    <t>7102500</t>
  </si>
  <si>
    <t>LOG RACK WMENT V100144</t>
  </si>
  <si>
    <t>63107</t>
  </si>
  <si>
    <t>HOIST LOWER FRAME FRT/REAR 107</t>
  </si>
  <si>
    <t>6585615</t>
  </si>
  <si>
    <t>LEG ASSY LEFT SHORESTEPS SAND BEIGE</t>
  </si>
  <si>
    <t>6585715</t>
  </si>
  <si>
    <t>LEG ASSY RIGHT SHORESTEPS SAND BEIG</t>
  </si>
  <si>
    <t>6234801</t>
  </si>
  <si>
    <t>WHEEL  SMALL LIFT SHORESTATION 24 INCH</t>
  </si>
  <si>
    <t>ROLL BAR BUNDLE 64W SCREEN YELLOW TIE</t>
  </si>
  <si>
    <t>71718</t>
  </si>
  <si>
    <t>ALUM EXTRUSION GLIDEPOLE 148 IN</t>
  </si>
  <si>
    <t>7174666</t>
  </si>
  <si>
    <t>DOCK BUMPER GLIDEPOLE 70 IN ASSEMBLY NO MTG HDWE</t>
  </si>
  <si>
    <t>5110664</t>
  </si>
  <si>
    <t>HARNESS HYD TANDEM POWER UNIT 2014</t>
  </si>
  <si>
    <t>6311900</t>
  </si>
  <si>
    <t>CENTER SUPPORT POST PWC HOIST</t>
  </si>
  <si>
    <t>SK0139</t>
  </si>
  <si>
    <t>LOADGUIDE ASSY. 15/20 - 30/40</t>
  </si>
  <si>
    <t>7045900</t>
  </si>
  <si>
    <t>WMENT HCD ARM RT</t>
  </si>
  <si>
    <t>7045800</t>
  </si>
  <si>
    <t>WMENT HCD ARM LT</t>
  </si>
  <si>
    <t>SK6985515</t>
  </si>
  <si>
    <t>DOCK ARM REST ASSY RT EON</t>
  </si>
  <si>
    <t>SK6985415</t>
  </si>
  <si>
    <t>DOCK ARM REST ASSY LT EON</t>
  </si>
  <si>
    <t>3110388</t>
  </si>
  <si>
    <t>PULLEY SHEEVE 7 1/2IN STEEL</t>
  </si>
  <si>
    <t>SK7143515</t>
  </si>
  <si>
    <t>BROADING STEP CHANNEL ALUM WITH MOUNTING HARDWARE</t>
  </si>
  <si>
    <t>6947700</t>
  </si>
  <si>
    <t>DOCK FLAG POLE HOLDER WMENT</t>
  </si>
  <si>
    <t>71561</t>
  </si>
  <si>
    <t>PULLY 7 1/2 NYLON W/1/2 CABLE CUT GROOVE</t>
  </si>
  <si>
    <t>A315</t>
  </si>
  <si>
    <t>ADJUSTABLE LEG  3OD X 2 1/2ID X 32</t>
  </si>
  <si>
    <t>3510232</t>
  </si>
  <si>
    <t>PULLEY 6 1/2IN NYLON/GARFIL</t>
  </si>
  <si>
    <t>62637</t>
  </si>
  <si>
    <t>SIDEFRAME FOR 852 8521</t>
  </si>
  <si>
    <t>3110441</t>
  </si>
  <si>
    <t>CABLE LIFT V40120 HYD SS SHORT</t>
  </si>
  <si>
    <t>72925</t>
  </si>
  <si>
    <t>HDWE BAG LOADGUIDE GLDPOL INTERIOR 3-7K HA0235</t>
  </si>
  <si>
    <t>SK72687</t>
  </si>
  <si>
    <t>CANOPY REVOLUTION END PANEL 62W</t>
  </si>
  <si>
    <t>SK70552</t>
  </si>
  <si>
    <t>BUNK ASSY POLY 7 FT W/DOUBLE STOPS SS1564</t>
  </si>
  <si>
    <t>SK68810</t>
  </si>
  <si>
    <t>LOADGUIDE  BUNK ASSY 15/20-30/40</t>
  </si>
  <si>
    <t>7064427</t>
  </si>
  <si>
    <t>WMENT ALUM DOCK END/CENTER</t>
  </si>
  <si>
    <t>SK0240</t>
  </si>
  <si>
    <t>BUNK POLY EXTRUSION 142 3/8"</t>
  </si>
  <si>
    <t>7174615</t>
  </si>
  <si>
    <t>SK0251</t>
  </si>
  <si>
    <t>BUNK POLY EXTRUSION 106 3/8 V1288</t>
  </si>
  <si>
    <t>3110044</t>
  </si>
  <si>
    <t>CABLE LIFT GALV SS70132</t>
  </si>
  <si>
    <t>72849</t>
  </si>
  <si>
    <t>HDWE BAG PONTOON LOG RACK HA0132 HA0172 HA0219</t>
  </si>
  <si>
    <t>5310333</t>
  </si>
  <si>
    <t>POWER CORD DC- 2 GA - 665 STRAND DOUBLE CABLE RED/BLACK-3 FT</t>
  </si>
  <si>
    <t>3110027</t>
  </si>
  <si>
    <t>CABLE LEVEL STAINLESS 18 SERIES</t>
  </si>
  <si>
    <t>71688</t>
  </si>
  <si>
    <t>CRADLE TUBE ALUM 72 IN ( 1.925 X 4) V1564</t>
  </si>
  <si>
    <t>72786</t>
  </si>
  <si>
    <t>HDWE BAG FOR HA0110 AND HA0135 SOLAR PANEL KITS</t>
  </si>
  <si>
    <t>5310280</t>
  </si>
  <si>
    <t>SOLAR REGULATOR 12V 20WATT WITH BATTERY WIRE 2 PRONG</t>
  </si>
  <si>
    <t>3820100</t>
  </si>
  <si>
    <t>SEAL AND O-RING KIT K-0250-100-13 CYLINDER 3210164 3210208</t>
  </si>
  <si>
    <t>70418</t>
  </si>
  <si>
    <t>BUNK BRACKET BUNDLE 15000 HSDW</t>
  </si>
  <si>
    <t>SK0241</t>
  </si>
  <si>
    <t>BUNK POLY EXTRUSION 166 3/8"</t>
  </si>
  <si>
    <t>62328</t>
  </si>
  <si>
    <t>WINCH TUBE  5X2X108IN WITH RIBS</t>
  </si>
  <si>
    <t>5110658</t>
  </si>
  <si>
    <t>HARNESS HOIST AC 5 ROUND TO ROCKER SWITCH</t>
  </si>
  <si>
    <t>3110463</t>
  </si>
  <si>
    <t>CABLE LIFT TUBE PILE MOUNT LONG SS 4/6</t>
  </si>
  <si>
    <t>3110493</t>
  </si>
  <si>
    <t>CABLE LIFT TUBE LONG 60LHS</t>
  </si>
  <si>
    <t>3110207</t>
  </si>
  <si>
    <t>WINCH B1200 BRAKE LESS HANDLE ZP</t>
  </si>
  <si>
    <t>71353</t>
  </si>
  <si>
    <t>CHAIN 5/16 A316SS 4 FT BH/PM LIFTS</t>
  </si>
  <si>
    <t>3110425</t>
  </si>
  <si>
    <t>CABLE LEVEL ALL STAINLESS V20100</t>
  </si>
  <si>
    <t>3510378</t>
  </si>
  <si>
    <t>COVER FRONT SHOREPOWER AC WINCH 15/60</t>
  </si>
  <si>
    <t>SK0306-01</t>
  </si>
  <si>
    <t>END HOOD MTG ASSY LEFT</t>
  </si>
  <si>
    <t>SK0305-01</t>
  </si>
  <si>
    <t>END HOOD MTG ASSY RIGHT</t>
  </si>
  <si>
    <t>3820102</t>
  </si>
  <si>
    <t>SEAL AND O-RING KIT K-0225-100-01 CYLINDER 3210143 3210163</t>
  </si>
  <si>
    <t>5310341</t>
  </si>
  <si>
    <t>SOLAR REGULATOR 24V 20WATT WITH BATTERY WIRE 2 PRONG</t>
  </si>
  <si>
    <t>67650</t>
  </si>
  <si>
    <t>POSTGUIDE W/PLASTIC RING LEFT HYD</t>
  </si>
  <si>
    <t>3820081</t>
  </si>
  <si>
    <t>CYLINDER CABLE MTG BLOCK</t>
  </si>
  <si>
    <t>67651</t>
  </si>
  <si>
    <t>POSTGUIDE W/PLASTIC RING RIGHT HYD</t>
  </si>
  <si>
    <t>69542</t>
  </si>
  <si>
    <t>CANOPY EXTENSION LEG 90IN 3.125OD</t>
  </si>
  <si>
    <t>SK71785</t>
  </si>
  <si>
    <t>BUNK ASSY 7FT 6 IN POLY</t>
  </si>
  <si>
    <t>SK68813</t>
  </si>
  <si>
    <t>LOADGUIDE BUNK ASSY 15000</t>
  </si>
  <si>
    <t>67203</t>
  </si>
  <si>
    <t>DI WINCH TUBE WMENT</t>
  </si>
  <si>
    <t>SK68811</t>
  </si>
  <si>
    <t>LOADGUIDE BUNK ASSY 50/60/70-40/60HYD</t>
  </si>
  <si>
    <t>63109</t>
  </si>
  <si>
    <t>HOIST LOWER FRAME RT/LT 102 IN</t>
  </si>
  <si>
    <t>3110322</t>
  </si>
  <si>
    <t>CABLE LEVEL STAINLESS PWC</t>
  </si>
  <si>
    <t>3110501</t>
  </si>
  <si>
    <t>CABLE LIFT TUBE PILE DECK EXTENSION SS 8K</t>
  </si>
  <si>
    <t>7201203</t>
  </si>
  <si>
    <t>BACKWIND ASSEMBLY SHORESCREEN</t>
  </si>
  <si>
    <t>3820101</t>
  </si>
  <si>
    <t>SEAL AND O-RING KIT K-0250-100-11 CYLINDER 3210144</t>
  </si>
  <si>
    <t>66862</t>
  </si>
  <si>
    <t>NYLON CANOPY STRAP SET(4) LARGE</t>
  </si>
  <si>
    <t>70330</t>
  </si>
  <si>
    <t>CRADLE TUBE ALUM 100 ( 1.925 X 4)</t>
  </si>
  <si>
    <t>73249</t>
  </si>
  <si>
    <t>BUNK ASSY 4FT POLY 30K</t>
  </si>
  <si>
    <t>3510388</t>
  </si>
  <si>
    <t>SOLAR LIGHT HOUSING PLASTIC</t>
  </si>
  <si>
    <t>SK0130</t>
  </si>
  <si>
    <t>DRIVE WHEEL AC/DC</t>
  </si>
  <si>
    <t>70411</t>
  </si>
  <si>
    <t>CORNER BLOCK ASSY 6IN FRAME SS</t>
  </si>
  <si>
    <t>63108</t>
  </si>
  <si>
    <t>HOIST CENTER FRAME 104 1/2 IN.</t>
  </si>
  <si>
    <t>68216</t>
  </si>
  <si>
    <t>PULLEY 6 1/2IN NYLON 1/2CABL</t>
  </si>
  <si>
    <t>67464</t>
  </si>
  <si>
    <t>LOWER CORNER BLOCK 8IN FRAME</t>
  </si>
  <si>
    <t>7152001</t>
  </si>
  <si>
    <t>CHANNEL PUMP BOX LID</t>
  </si>
  <si>
    <t>6822810</t>
  </si>
  <si>
    <t>PULLEY SHEEVE 7 1/2IN STEEL PLATED</t>
  </si>
  <si>
    <t>7253101</t>
  </si>
  <si>
    <t>70514</t>
  </si>
  <si>
    <t>WINCH CORNER POST WMENT SS1564</t>
  </si>
  <si>
    <t>3110473</t>
  </si>
  <si>
    <t>CABLE LIFT V50132L HYD SS SHORT</t>
  </si>
  <si>
    <t>72862</t>
  </si>
  <si>
    <t>PLATE COVER BOTTOM 20K LIFT PLATFORM</t>
  </si>
  <si>
    <t>61054</t>
  </si>
  <si>
    <t>PLATFORM I BEAM 3X5X126 1/4</t>
  </si>
  <si>
    <t>3900526</t>
  </si>
  <si>
    <t>ALUM TUBE 4 OD X .072 W X 131.25 IN</t>
  </si>
  <si>
    <t>6797600</t>
  </si>
  <si>
    <t>REAR SPACER TUBE WMENT</t>
  </si>
  <si>
    <t>70690</t>
  </si>
  <si>
    <t>ROD THREAD ASSY 5/8-11 SHORT</t>
  </si>
  <si>
    <t>71839</t>
  </si>
  <si>
    <t>BUNK ALUMINUM EXT 10K 180 INCH</t>
  </si>
  <si>
    <t>70612</t>
  </si>
  <si>
    <t>ROD THREAD ASSY 5/8-11 LONG</t>
  </si>
  <si>
    <t>SK0250</t>
  </si>
  <si>
    <t>BUNK ASSY  POLY 9FT V1288 69048</t>
  </si>
  <si>
    <t>72922</t>
  </si>
  <si>
    <t>HDWE FASTENER BAG 71892 8K</t>
  </si>
  <si>
    <t>5110698</t>
  </si>
  <si>
    <t>HARNESS HYD TANDEM POWER UNIT W/LEVEL CIRCUIT</t>
  </si>
  <si>
    <t>3110503</t>
  </si>
  <si>
    <t>CABLE LIFT TUBE PILE DECK LONG SS 8K</t>
  </si>
  <si>
    <t>SK0277-15</t>
  </si>
  <si>
    <t>DOCK STEP AQUA STEP ALUM</t>
  </si>
  <si>
    <t>65285</t>
  </si>
  <si>
    <t>PWC DOCK MOUNT TUBE</t>
  </si>
  <si>
    <t>SK3210210</t>
  </si>
  <si>
    <t>COUNTERBALANCE VALVE SUN CBCALHN 3000 PSI P22-10004</t>
  </si>
  <si>
    <t>3210128</t>
  </si>
  <si>
    <t>COVER HYDRAULIC PUMP 15000 HOIST</t>
  </si>
  <si>
    <t>3210156</t>
  </si>
  <si>
    <t>COIL FOR 00455 CARTRIDGE 07164-D</t>
  </si>
  <si>
    <t>B1571</t>
  </si>
  <si>
    <t>FRONT AND REAR SUPPORT CHAN  3698</t>
  </si>
  <si>
    <t>66015</t>
  </si>
  <si>
    <t>GUIDE POST TUBE  1053/10531DS</t>
  </si>
  <si>
    <t>6987315</t>
  </si>
  <si>
    <t>DOCK BENCH WMENT EON</t>
  </si>
  <si>
    <t>SK0280</t>
  </si>
  <si>
    <t>LOADGUIDE ASSY SSBF,SSBV,SSBV20</t>
  </si>
  <si>
    <t>68661</t>
  </si>
  <si>
    <t>FLIPPER WMENT DLXR</t>
  </si>
  <si>
    <t>71715</t>
  </si>
  <si>
    <t>WINCH POST TUBE V1564</t>
  </si>
  <si>
    <t>73202</t>
  </si>
  <si>
    <t>LIFT TUBE CHANNEL 82IN</t>
  </si>
  <si>
    <t>3210185</t>
  </si>
  <si>
    <t>RESERVOIR 24V TANDEM PUMP 1 GALLON</t>
  </si>
  <si>
    <t>67513</t>
  </si>
  <si>
    <t>CANOPY BRACE TUBE  ALUM</t>
  </si>
  <si>
    <t>3110039</t>
  </si>
  <si>
    <t>CABLE LIFT GALV 18 SERIES</t>
  </si>
  <si>
    <t>6430901</t>
  </si>
  <si>
    <t>YOKE PLATE WMENT LEFT WHITE</t>
  </si>
  <si>
    <t>6430801</t>
  </si>
  <si>
    <t>YOKE PLATE WMENT RIGHT WHITE</t>
  </si>
  <si>
    <t>73251</t>
  </si>
  <si>
    <t>HDWE FASTENER BAG 73254</t>
  </si>
  <si>
    <t>71305</t>
  </si>
  <si>
    <t>HYD ROCKER SWITCH ASSY NO BACK PLATE</t>
  </si>
  <si>
    <t>68814</t>
  </si>
  <si>
    <t>LOADGUIDE BUNK ASSY 45120</t>
  </si>
  <si>
    <t>3820105</t>
  </si>
  <si>
    <t>SEAL AND O-RING KIT K-0300-100-03 CY 3210145 3210170 3210125</t>
  </si>
  <si>
    <t>61444</t>
  </si>
  <si>
    <t>SPACER TUBE 131IN V60132</t>
  </si>
  <si>
    <t>6430701</t>
  </si>
  <si>
    <t>BOTTOM SIDERAIL WMENT RIGHT</t>
  </si>
  <si>
    <t>6430601</t>
  </si>
  <si>
    <t>BOTTOM SIDERAIL WMENT LEFT</t>
  </si>
  <si>
    <t>5310260</t>
  </si>
  <si>
    <t>POWER CORD DC - 4 GA-6 FT</t>
  </si>
  <si>
    <t>7172266</t>
  </si>
  <si>
    <t>LOADGUIDE LIFT GLIDEPOLE 92 IN ASSEMBLY NO MTG HDWE</t>
  </si>
  <si>
    <t>3110511</t>
  </si>
  <si>
    <t>73223</t>
  </si>
  <si>
    <t>PLATE COVER BOTTOM 30K LIFT PILING</t>
  </si>
  <si>
    <t>67722</t>
  </si>
  <si>
    <t>SINGLE BRACE TUBE ASSEMBLY FOR LF84 W/ ATTACHING HARDWARE</t>
  </si>
  <si>
    <t>6611715</t>
  </si>
  <si>
    <t>DOCK LEG MALE BRKT (DECK) SA BEIGE</t>
  </si>
  <si>
    <t>72941</t>
  </si>
  <si>
    <t>HDWE BAG LOG RACK 7221200</t>
  </si>
  <si>
    <t>2210309</t>
  </si>
  <si>
    <t>QUICK LINK 9/16 SS 6800 LB S0160-LA14</t>
  </si>
  <si>
    <t>3110293</t>
  </si>
  <si>
    <t>WINCH DLB2500A BRAKE W/9.5IN HANDLE</t>
  </si>
  <si>
    <t>7319800</t>
  </si>
  <si>
    <t>WINCH POST RCP CANOPY LEG TUBE 66IN</t>
  </si>
  <si>
    <t>73222</t>
  </si>
  <si>
    <t>PLATE COVER TOP 30K LIFT PILING</t>
  </si>
  <si>
    <t>7295466</t>
  </si>
  <si>
    <t>CURTAIN GUIDE ASSY REV EXT SHORESCREEN</t>
  </si>
  <si>
    <t>71103</t>
  </si>
  <si>
    <t>HYD REMOTE SWITCH ASSEMBLY W/DEUTCH CONNECTOR</t>
  </si>
  <si>
    <t>SK0179-15</t>
  </si>
  <si>
    <t>DOCK FEMALE CROSS 4' ALUM.</t>
  </si>
  <si>
    <t>6258101</t>
  </si>
  <si>
    <t>CANOPY STEEL LEG WMENT</t>
  </si>
  <si>
    <t>3820103</t>
  </si>
  <si>
    <t>SEAL AND O-RING KIT K-0350-150-38 CY 3210146 3210204 3210190</t>
  </si>
  <si>
    <t>SK0186</t>
  </si>
  <si>
    <t>DOCK FEMALE CROSS 8' WOOD WITH LATCHES</t>
  </si>
  <si>
    <t>7319700</t>
  </si>
  <si>
    <t>WINCH POST RCP CANOPY LEG TUBE 74IN</t>
  </si>
  <si>
    <t>72765</t>
  </si>
  <si>
    <t>STANDARD ADJUSTABLE LEGS 6K HYD LIFTS ONE SET</t>
  </si>
  <si>
    <t>3110389</t>
  </si>
  <si>
    <t>CABLE LEVEL STAINLESS V50/60108</t>
  </si>
  <si>
    <t>3110394</t>
  </si>
  <si>
    <t>CABLE LEVEL STAINLESS 40108 HYD</t>
  </si>
  <si>
    <t>3110029</t>
  </si>
  <si>
    <t>CABLE LEVEL STAINLESS 26 36 SERIES</t>
  </si>
  <si>
    <t>3110051</t>
  </si>
  <si>
    <t>CABLE LEVEL STAINLESS 30/40120</t>
  </si>
  <si>
    <t>SS1142</t>
  </si>
  <si>
    <t>CABLE DRUM STEEL HOIST</t>
  </si>
  <si>
    <t>68260</t>
  </si>
  <si>
    <t>LOWER FRAME TUBE50/60108 FRONT/REAR</t>
  </si>
  <si>
    <t>3820104</t>
  </si>
  <si>
    <t>SEAL AND O-RING KIT K-0300-125-24 CYLINDER 3210207</t>
  </si>
  <si>
    <t>3110442</t>
  </si>
  <si>
    <t>CABLE LIFT V40120 HYD SS LONG</t>
  </si>
  <si>
    <t>69782</t>
  </si>
  <si>
    <t>EON EXTR - ALUM DOCK END BOARD 8FT</t>
  </si>
  <si>
    <t>69781</t>
  </si>
  <si>
    <t>EON EXTR - ALUM DOCK END BOARD 6FT</t>
  </si>
  <si>
    <t>6948915</t>
  </si>
  <si>
    <t>66588</t>
  </si>
  <si>
    <t>PLATFORM RAIL  HYD V60120</t>
  </si>
  <si>
    <t>3510391</t>
  </si>
  <si>
    <t>COVER FRONT DC WINCH CASE 2010</t>
  </si>
  <si>
    <t>7164601</t>
  </si>
  <si>
    <t>CHANNEL PUMP BOX LID LARGE</t>
  </si>
  <si>
    <t>3110433</t>
  </si>
  <si>
    <t>CABLE SHORT WINCH TUBE 80132H</t>
  </si>
  <si>
    <t>SK0345</t>
  </si>
  <si>
    <t>LIMIT SWITCH EXTERNAL 70097 &amp; HARNESS MALE ROUND2 TO FLAT2</t>
  </si>
  <si>
    <t>3110309</t>
  </si>
  <si>
    <t>CABLE LEVEL STAINLESS V50/60120</t>
  </si>
  <si>
    <t>6780800</t>
  </si>
  <si>
    <t>HCD POST WMENT LEFT</t>
  </si>
  <si>
    <t>6780700</t>
  </si>
  <si>
    <t>HCD POST WMENT RIGHT</t>
  </si>
  <si>
    <t>3820106</t>
  </si>
  <si>
    <t>SEAL AND O-RING KIT K-0400-150-18 CYLINDER 3210205 3210189</t>
  </si>
  <si>
    <t>6695015</t>
  </si>
  <si>
    <t>DOCK CROSS W/LIP 4FT SAND BEIGE</t>
  </si>
  <si>
    <t>72959</t>
  </si>
  <si>
    <t>HDWE FASTENER BAG 71668</t>
  </si>
  <si>
    <t>72059</t>
  </si>
  <si>
    <t>POWER CABLE 10GA W/5/16 RINGS 21FT 6IN</t>
  </si>
  <si>
    <t>71888</t>
  </si>
  <si>
    <t>PLATFORM I-BEAM 156.25 INCH 10K PILING MOUNT</t>
  </si>
  <si>
    <t>B178</t>
  </si>
  <si>
    <t>2 GUIDEPOST   REAR LEFT</t>
  </si>
  <si>
    <t>72920</t>
  </si>
  <si>
    <t>HDWE BAG HA0245 UNDER-DECK 4-6K</t>
  </si>
  <si>
    <t>6940603</t>
  </si>
  <si>
    <t>CABLE DRUM WMENT 40A44</t>
  </si>
  <si>
    <t>7109510</t>
  </si>
  <si>
    <t>SPROCKET REDUCTION 50-11 TO 40A60</t>
  </si>
  <si>
    <t>62581</t>
  </si>
  <si>
    <t>CANOPY STEEL ALUM LEG UNCOATED</t>
  </si>
  <si>
    <t>71608</t>
  </si>
  <si>
    <t>BRKT SIDE MOUNT LIFT TUBE HANGER 20</t>
  </si>
  <si>
    <t>SK0183-15</t>
  </si>
  <si>
    <t>DOCK FEMALE CROSS 6' ALUM.</t>
  </si>
  <si>
    <t>A353</t>
  </si>
  <si>
    <t>FRAME SPACER TUBE  2 X 6 X 107</t>
  </si>
  <si>
    <t>SK62111</t>
  </si>
  <si>
    <t>POWER CORD 10GA 12V  21FT 6IN</t>
  </si>
  <si>
    <t>3110206</t>
  </si>
  <si>
    <t>WINCH DLB2500A BRAKE NO HANDLE ZP</t>
  </si>
  <si>
    <t>7295415</t>
  </si>
  <si>
    <t>SK0327</t>
  </si>
  <si>
    <t>ALUMINUM DOCK EON SIDE LT</t>
  </si>
  <si>
    <t>73279</t>
  </si>
  <si>
    <t>HDWE BAG REV CANOPY FRAME 73264</t>
  </si>
  <si>
    <t>3510389</t>
  </si>
  <si>
    <t>SOLAR SHORE LIGHT BASE PLASTIC</t>
  </si>
  <si>
    <t>7203501</t>
  </si>
  <si>
    <t>HYD SERVICE CART HANDLE</t>
  </si>
  <si>
    <t>3820107</t>
  </si>
  <si>
    <t>SEAL AND O-RING KIT K-0425-150-05 CYLINDER 3210206 3210188</t>
  </si>
  <si>
    <t>SK0328</t>
  </si>
  <si>
    <t>ALUMINUM DOCK EON SIDE RT W/NP</t>
  </si>
  <si>
    <t>B463</t>
  </si>
  <si>
    <t>FRONT AND REAR PLATFORM SUPPORT</t>
  </si>
  <si>
    <t>65918</t>
  </si>
  <si>
    <t>COVER POLY LOG FRNTEND STOP GRAY</t>
  </si>
  <si>
    <t>6912266</t>
  </si>
  <si>
    <t>CENTER STEP ASSY SHORE STEP ALUM</t>
  </si>
  <si>
    <t>6910766</t>
  </si>
  <si>
    <t>CONNECTOR STEP ASSY ALUM AQUA STEPS</t>
  </si>
  <si>
    <t>6910715</t>
  </si>
  <si>
    <t>B194</t>
  </si>
  <si>
    <t>1 GUIDEPOST   REAR RIGHT</t>
  </si>
  <si>
    <t>63026</t>
  </si>
  <si>
    <t>CANOPY LEG BUNDLE   F1352</t>
  </si>
  <si>
    <t>68239</t>
  </si>
  <si>
    <t>BOAT STOP ARM 3"</t>
  </si>
  <si>
    <t>3820108</t>
  </si>
  <si>
    <t>SEAL AND O-RING KIT K-0400-150-11 CYLINDER 3210147</t>
  </si>
  <si>
    <t>68393</t>
  </si>
  <si>
    <t>ADJUSTABLE LEG 15000 HYD</t>
  </si>
  <si>
    <t>SK5310297</t>
  </si>
  <si>
    <t>CONTROLLER / REGULATOR LAKE LITE LSV-12V-3A-PB-ND SOLAR LIGH</t>
  </si>
  <si>
    <t>6910666</t>
  </si>
  <si>
    <t>END STEP ASSEMBLY SHORE STEP ALUM</t>
  </si>
  <si>
    <t>71020</t>
  </si>
  <si>
    <t>CORNER POST TUBE SSV100144</t>
  </si>
  <si>
    <t>7258001</t>
  </si>
  <si>
    <t>7258101</t>
  </si>
  <si>
    <t>7073903</t>
  </si>
  <si>
    <t>HANDLE SPEED WRENCH SHOREBRIDGE</t>
  </si>
  <si>
    <t>3210193</t>
  </si>
  <si>
    <t>HYDRAULIC STAINLESS COUPLER 3/8 FEMALE PIPE</t>
  </si>
  <si>
    <t>B1237</t>
  </si>
  <si>
    <t>SSK LEG   47 1/2IN</t>
  </si>
  <si>
    <t>B1309</t>
  </si>
  <si>
    <t>REAR LEFT YOKE PLATE  3698</t>
  </si>
  <si>
    <t>6940503</t>
  </si>
  <si>
    <t>CABLE DRUM WMENT 40A84</t>
  </si>
  <si>
    <t>3110361</t>
  </si>
  <si>
    <t>CABLE LEVEL STAINLESS HYD V-HOIST</t>
  </si>
  <si>
    <t>67216</t>
  </si>
  <si>
    <t>LEG TUBE FOR DEEP WATER</t>
  </si>
  <si>
    <t>B198</t>
  </si>
  <si>
    <t>REAR RIGHT YOKE PLATE  3698</t>
  </si>
  <si>
    <t>SK0299</t>
  </si>
  <si>
    <t>FRONT/REAR SUPPORT CHAN  3698 KIT</t>
  </si>
  <si>
    <t>72558</t>
  </si>
  <si>
    <t>HDWE BOX REV SHORESCREEN 24-36 FEET</t>
  </si>
  <si>
    <t>72432</t>
  </si>
  <si>
    <t>HDWE BAG 10621 NO BUNK HDWE</t>
  </si>
  <si>
    <t>72861</t>
  </si>
  <si>
    <t>PLATE COVER TOP 20K LIFT PLATFORM</t>
  </si>
  <si>
    <t>A154</t>
  </si>
  <si>
    <t>TONGUE SSI ALUM  LEFT</t>
  </si>
  <si>
    <t>3210196</t>
  </si>
  <si>
    <t>HOSE HYD 240 IN 06SMALE - 3/8 STAINLESS PIPE ENDS</t>
  </si>
  <si>
    <t>6912215</t>
  </si>
  <si>
    <t>3110037</t>
  </si>
  <si>
    <t>CABLE LIFT STAINLESS 18 SERIES 5/16</t>
  </si>
  <si>
    <t>3110437</t>
  </si>
  <si>
    <t>CABLE WINCH 50/60 SS</t>
  </si>
  <si>
    <t>3110461</t>
  </si>
  <si>
    <t>CABLE LIFT TUBE BOAT HOUSE LONG SS 4/6</t>
  </si>
  <si>
    <t>73038</t>
  </si>
  <si>
    <t>HDWE BAG REV CANOPY FRAME 73010</t>
  </si>
  <si>
    <t>3110465</t>
  </si>
  <si>
    <t>CABLE LIFT TUBE PM SHORT 8000 POUND</t>
  </si>
  <si>
    <t>3110491</t>
  </si>
  <si>
    <t>CABLE LIFT TUBE SHORT PM808HS</t>
  </si>
  <si>
    <t>3110047</t>
  </si>
  <si>
    <t>B574</t>
  </si>
  <si>
    <t>REAR RIGHT YOKE PLATE  36110</t>
  </si>
  <si>
    <t>7172366</t>
  </si>
  <si>
    <t>LOADGUIDE LIFT GLIDEPOLE 148 IN ASSEMBLY NO MTG HDWE</t>
  </si>
  <si>
    <t>3210198</t>
  </si>
  <si>
    <t>HOSE HYD 60 IN 06SMALE - 3/8 STAINLESS PIPE ENDS</t>
  </si>
  <si>
    <t>6880316</t>
  </si>
  <si>
    <t>DOCK LEG JACK HANDLE WMENT</t>
  </si>
  <si>
    <t>6880303</t>
  </si>
  <si>
    <t>73203</t>
  </si>
  <si>
    <t>LIFT TUBE CHANNEL 120IN</t>
  </si>
  <si>
    <t>7172215</t>
  </si>
  <si>
    <t>70818</t>
  </si>
  <si>
    <t>HDWE BAG ALUM POLY BUNK U-BOLT 30/70 HOIST STAINLESS STEEL</t>
  </si>
  <si>
    <t>SK0187-15</t>
  </si>
  <si>
    <t>DOCK FEMALE CROSS 8' ALUM.</t>
  </si>
  <si>
    <t>A350</t>
  </si>
  <si>
    <t>PLATFORM I BEAM  126IN SS55108A</t>
  </si>
  <si>
    <t>71721</t>
  </si>
  <si>
    <t>HDWE BAG LIFT GLIDEPOLE</t>
  </si>
  <si>
    <t>6601400</t>
  </si>
  <si>
    <t>PLATFORM  WMENT 1053/10531DS</t>
  </si>
  <si>
    <t>7227916</t>
  </si>
  <si>
    <t>PONTOON LOG RACK MOUNTING BRACKET BUNDLE PILING LIFTS</t>
  </si>
  <si>
    <t>PONTOON LOG RACK MOUNTING BRACKET BUNDLE</t>
  </si>
  <si>
    <t>73281</t>
  </si>
  <si>
    <t>HDWE FASTENER BAG 73266</t>
  </si>
  <si>
    <t>3210183</t>
  </si>
  <si>
    <t>CARTRIDGE POSITION VALVE 24V TANDEM PUMP</t>
  </si>
  <si>
    <t>6430401</t>
  </si>
  <si>
    <t>PLATFORM SUPPORT TUBE WHITE</t>
  </si>
  <si>
    <t>6968200</t>
  </si>
  <si>
    <t>DOCK LEG FRAME WMENT 664SL</t>
  </si>
  <si>
    <t>3110487</t>
  </si>
  <si>
    <t>CABLE LIFT TUBE PM SHORT 20K 10 FT LIFT</t>
  </si>
  <si>
    <t>7204101</t>
  </si>
  <si>
    <t>HYD SERVICE CART SIDE</t>
  </si>
  <si>
    <t>B1306</t>
  </si>
  <si>
    <t>FRONT LEFT YOKE PLATE  3698</t>
  </si>
  <si>
    <t>3110030</t>
  </si>
  <si>
    <t>CABLE LIFT STAINLESS 26 36 SERIES</t>
  </si>
  <si>
    <t>7105515</t>
  </si>
  <si>
    <t>DOCK BENCH WMENT 6FT</t>
  </si>
  <si>
    <t>72965</t>
  </si>
  <si>
    <t>HDWE FASTENER BAG 72596</t>
  </si>
  <si>
    <t>67214</t>
  </si>
  <si>
    <t>LEG TUBE FOR DEEP WATER 80/90132</t>
  </si>
  <si>
    <t>73278</t>
  </si>
  <si>
    <t>HDWE BAG REV CANOPY FRAME 73263</t>
  </si>
  <si>
    <t>B185</t>
  </si>
  <si>
    <t>3 GUIDEPOST   FRONT LEFT</t>
  </si>
  <si>
    <t>72944</t>
  </si>
  <si>
    <t>HDWE FASTENER BAG 72250/HA0207</t>
  </si>
  <si>
    <t>3210152</t>
  </si>
  <si>
    <t>SINGLE STUD SHIFT COIL 10944-D</t>
  </si>
  <si>
    <t>A191</t>
  </si>
  <si>
    <t>BIG CABLE DRUM   ALUM HOIST</t>
  </si>
  <si>
    <t>3110439</t>
  </si>
  <si>
    <t>CABLE LIFT SHORT HYD V60120 SS</t>
  </si>
  <si>
    <t>A107</t>
  </si>
  <si>
    <t>LOWER FRAME TUBE  5 X 2 X 107IN</t>
  </si>
  <si>
    <t>71666</t>
  </si>
  <si>
    <t>BUNK ASSY 14 FT 10K PILING LIFT</t>
  </si>
  <si>
    <t>6910615</t>
  </si>
  <si>
    <t>3110045</t>
  </si>
  <si>
    <t>CABLE WINCH GALV SS70132</t>
  </si>
  <si>
    <t>72824</t>
  </si>
  <si>
    <t>SIDE FRAME CYL 8K PILING</t>
  </si>
  <si>
    <t>72825</t>
  </si>
  <si>
    <t>SIDE FRAME MIDDLE 8K PILING</t>
  </si>
  <si>
    <t>3110377</t>
  </si>
  <si>
    <t>WINCH DBL2500A SPLIT DRUM W/HANDLE</t>
  </si>
  <si>
    <t>3210174</t>
  </si>
  <si>
    <t>HOSE HYD 60 IN 08SMALE ORB W/MALE AND FEMALE QUICK CONNECTS</t>
  </si>
  <si>
    <t>3110308</t>
  </si>
  <si>
    <t>SPROCKET   DOUBLE REDUCTION</t>
  </si>
  <si>
    <t>3110024</t>
  </si>
  <si>
    <t>CABLE LEVEL STAINLESS 55132A</t>
  </si>
  <si>
    <t>72991</t>
  </si>
  <si>
    <t>HDWE FASTENER BAG HK-BH</t>
  </si>
  <si>
    <t>0160086</t>
  </si>
  <si>
    <t>PPB0160086 BOLT BAG V20100 SHS</t>
  </si>
  <si>
    <t>6243000</t>
  </si>
  <si>
    <t>VFRAME WMENT 20100</t>
  </si>
  <si>
    <t>72026</t>
  </si>
  <si>
    <t>SHORESCREEN REMOTE SWITCH ASSY  W/LOCKOUT</t>
  </si>
  <si>
    <t>72566</t>
  </si>
  <si>
    <t>ROLL BAR BUNDLE 120W SCREEN BLACK &amp; GOLD TIE</t>
  </si>
  <si>
    <t>71587</t>
  </si>
  <si>
    <t>BUNK ASSEMBLY 15/20K POLY 15 FT</t>
  </si>
  <si>
    <t>A313</t>
  </si>
  <si>
    <t>ALUM BASE PAD LARGE 1/4IN</t>
  </si>
  <si>
    <t>6226800</t>
  </si>
  <si>
    <t>HDWE BUNDLE FRAME LOADGUIDE</t>
  </si>
  <si>
    <t>A155</t>
  </si>
  <si>
    <t>TONGUE SSI ALUM  RIGHT</t>
  </si>
  <si>
    <t>SK72809</t>
  </si>
  <si>
    <t>SHORESCREEN END PNL 64W-5C</t>
  </si>
  <si>
    <t>72950</t>
  </si>
  <si>
    <t>HDWE BAG REV CANOPY FRAME 72474</t>
  </si>
  <si>
    <t>71502</t>
  </si>
  <si>
    <t>REMOTE SWITCH ASSEMBLY W/LOCK OUT DEUTCH CONN 35FT</t>
  </si>
  <si>
    <t>72633</t>
  </si>
  <si>
    <t>BUNK ASSY 6FT POLY SS1053 LT</t>
  </si>
  <si>
    <t>72634</t>
  </si>
  <si>
    <t>BUNK ASSY 6FT POLY SS1053 RT</t>
  </si>
  <si>
    <t>3110474</t>
  </si>
  <si>
    <t>CABLE LIFT V50132L HYD SS LONG</t>
  </si>
  <si>
    <t>72960</t>
  </si>
  <si>
    <t>HDWE FASTENER BAG 71669</t>
  </si>
  <si>
    <t>SK0298</t>
  </si>
  <si>
    <t>REAR LEFT YOKE PLATE  3698 KIT</t>
  </si>
  <si>
    <t>72379</t>
  </si>
  <si>
    <t>LOWER SIDE FRAME TUBE 6 X 2 X 167</t>
  </si>
  <si>
    <t>0160085</t>
  </si>
  <si>
    <t>SK0162</t>
  </si>
  <si>
    <t>WINCH 1000# DOCK M. W/102" STRAP</t>
  </si>
  <si>
    <t>SK0297</t>
  </si>
  <si>
    <t>REAR RIGHT YOKE PLATE  3698 KIT</t>
  </si>
  <si>
    <t>0160070</t>
  </si>
  <si>
    <t>PPB0160070 BOLT BAG V40HYDSS</t>
  </si>
  <si>
    <t>3900527</t>
  </si>
  <si>
    <t>ALUM TUBE 4 OD X .072 W X 155.25 IN</t>
  </si>
  <si>
    <t>3110467</t>
  </si>
  <si>
    <t>CABLE LIFT TUBE BH SHORT 8000 POUND</t>
  </si>
  <si>
    <t>72845</t>
  </si>
  <si>
    <t>HDWE BAG 7196815 TOONRAIL BUNK SUPPORT</t>
  </si>
  <si>
    <t>72989</t>
  </si>
  <si>
    <t>HDWE BAG HA0214-15</t>
  </si>
  <si>
    <t>7221115</t>
  </si>
  <si>
    <t>KAYAK DOCKSIDE STORAGE RACK FOR DOCK</t>
  </si>
  <si>
    <t>68223</t>
  </si>
  <si>
    <t>73280</t>
  </si>
  <si>
    <t>HDWE BAG REV CANOPY FRAME 73265</t>
  </si>
  <si>
    <t>7172315</t>
  </si>
  <si>
    <t>63400</t>
  </si>
  <si>
    <t>LOWER FRAME (40120)</t>
  </si>
  <si>
    <t>6992915</t>
  </si>
  <si>
    <t>GUIDE POST MTG WMENT JETSTATION</t>
  </si>
  <si>
    <t>68148</t>
  </si>
  <si>
    <t>HDWE BAG 10621</t>
  </si>
  <si>
    <t>A309</t>
  </si>
  <si>
    <t>GUIDE POST TUBE SS90132 10FT</t>
  </si>
  <si>
    <t>SS1128A</t>
  </si>
  <si>
    <t>WINCH CASE   SS3698</t>
  </si>
  <si>
    <t>HCD SWING ARM ASSY LT</t>
  </si>
  <si>
    <t>3510412</t>
  </si>
  <si>
    <t>COVER DC WINCH CASE FRONT/REAR 7000 / 2015</t>
  </si>
  <si>
    <t>HCD SWING ARM ASSY RT</t>
  </si>
  <si>
    <t>3210186</t>
  </si>
  <si>
    <t>RESERVOIR 24V TANDEM PUMP 2.5 GALLON PUMP 3210177</t>
  </si>
  <si>
    <t>7045315</t>
  </si>
  <si>
    <t>HCD SWING ARM ASSY LT SAND BEIGE POLY</t>
  </si>
  <si>
    <t>7045415</t>
  </si>
  <si>
    <t>HCD SWING ARM ASSY RT SAND BEIGE POLY</t>
  </si>
  <si>
    <t>72961</t>
  </si>
  <si>
    <t>HDWE FASTENER BAG 71890</t>
  </si>
  <si>
    <t>7045366</t>
  </si>
  <si>
    <t>7045466</t>
  </si>
  <si>
    <t>5310251</t>
  </si>
  <si>
    <t>SOLENOID COIL AC HYD 120 VOLT</t>
  </si>
  <si>
    <t>5310295</t>
  </si>
  <si>
    <t>SOLAR PANEL ROUND 20W   LL SP20W-12V LAKE LITE</t>
  </si>
  <si>
    <t>72926</t>
  </si>
  <si>
    <t>HDWE BAG 7206015 TOONRAIL BUNK SUPPORT</t>
  </si>
  <si>
    <t>0160065</t>
  </si>
  <si>
    <t>PPB0160065 BOLT BAG V15/20100MS&amp;DW</t>
  </si>
  <si>
    <t>3210155</t>
  </si>
  <si>
    <t>4 WAY 2 POSITION CARTRIDGE 00455-D</t>
  </si>
  <si>
    <t>7261016</t>
  </si>
  <si>
    <t>SHORESCREEN 7C REMOTE SWITCH ASSY  W/LOCKOUT</t>
  </si>
  <si>
    <t>0160067</t>
  </si>
  <si>
    <t>PPB0160067 BOLT BAG V30/40MS&amp;DW</t>
  </si>
  <si>
    <t>7172966</t>
  </si>
  <si>
    <t>LOADGUIDE LIFT GLIDERAIL 158 IN ASSEMBLY NO MTG HDWE</t>
  </si>
  <si>
    <t>68391</t>
  </si>
  <si>
    <t>CORNER POST TUBE 15000 HYD</t>
  </si>
  <si>
    <t>6939400</t>
  </si>
  <si>
    <t>WINCH CASE WMENT 1500-4000 HOIST</t>
  </si>
  <si>
    <t>SK1058</t>
  </si>
  <si>
    <t>PULLEY/SHEAVE KIT 30/40</t>
  </si>
  <si>
    <t>72994</t>
  </si>
  <si>
    <t>HDWE FASTENER BAG 71676</t>
  </si>
  <si>
    <t>3110434</t>
  </si>
  <si>
    <t>CABLE LONG WINCH TUBE 80132H</t>
  </si>
  <si>
    <t>SK72723</t>
  </si>
  <si>
    <t>SHORESCREEN END PNL 120W-7C</t>
  </si>
  <si>
    <t>7059215</t>
  </si>
  <si>
    <t>DECK ALUM WMENT 4X2</t>
  </si>
  <si>
    <t>6944866</t>
  </si>
  <si>
    <t>DOCK LADDER WMENT ALUM 5 STEP</t>
  </si>
  <si>
    <t>71826</t>
  </si>
  <si>
    <t>BUNK ASSEMBLY POLY 17.5 FT 15K</t>
  </si>
  <si>
    <t>68305</t>
  </si>
  <si>
    <t>SIDEFRAME TUBE BUNDLE 13-62/13-108</t>
  </si>
  <si>
    <t>6910566</t>
  </si>
  <si>
    <t>CONNECTOR STEP ASSEMBLY ALUM SHORE</t>
  </si>
  <si>
    <t>6940703</t>
  </si>
  <si>
    <t>CABLE DRUM WMENT GROOVED 50A52</t>
  </si>
  <si>
    <t>3510381</t>
  </si>
  <si>
    <t>COVER PUMP DC 12/24</t>
  </si>
  <si>
    <t>72528</t>
  </si>
  <si>
    <t>HDWE BAG HA0238 LEG BRACE GLIDEPOLE 94.625 INCH</t>
  </si>
  <si>
    <t>3110492</t>
  </si>
  <si>
    <t>CABLE LEVEL 3/8 DIA X 214.5 INCHES</t>
  </si>
  <si>
    <t>3110490</t>
  </si>
  <si>
    <t>CABLE LIFT TUBE LONG PM808HS</t>
  </si>
  <si>
    <t>6429901</t>
  </si>
  <si>
    <t>REAR LEFT GUIDE POST WHITE</t>
  </si>
  <si>
    <t>6430001</t>
  </si>
  <si>
    <t>REAR RIGHT GUIDE POST WHITE</t>
  </si>
  <si>
    <t>6429801</t>
  </si>
  <si>
    <t>FRONT LEFT GUIDE POST WHITE</t>
  </si>
  <si>
    <t>6430101</t>
  </si>
  <si>
    <t>WINCH POST WMENT WHITE</t>
  </si>
  <si>
    <t>3110367</t>
  </si>
  <si>
    <t>CABLE LEVEL STAINLESS V70/80/90/100132 HYD</t>
  </si>
  <si>
    <t>3110043</t>
  </si>
  <si>
    <t>CABLE LEVEL STAINLESS SS70132</t>
  </si>
  <si>
    <t>71090</t>
  </si>
  <si>
    <t>TOP SIDE SPACER TUBE 70132</t>
  </si>
  <si>
    <t>6944815</t>
  </si>
  <si>
    <t>3210199</t>
  </si>
  <si>
    <t>HOSE HYD 180 IN 06SMALE - 3/8 STAINLESS PIPE ENDS</t>
  </si>
  <si>
    <t>70948</t>
  </si>
  <si>
    <t>LOADGUIDE ASSY LEFT LOG RACK</t>
  </si>
  <si>
    <t>70947</t>
  </si>
  <si>
    <t>LOADGUIDE ASSY RIGHT LOG RACK</t>
  </si>
  <si>
    <t>B1307</t>
  </si>
  <si>
    <t>FRONT RIGHT YOKE PLATE  3698</t>
  </si>
  <si>
    <t>6905400</t>
  </si>
  <si>
    <t>LOADGUIDE ADJ LEG MTG BUNDLE</t>
  </si>
  <si>
    <t>69091B</t>
  </si>
  <si>
    <t>HDWE BOX  CANOPY FRAME 22/24/26-108</t>
  </si>
  <si>
    <t>3900765</t>
  </si>
  <si>
    <t>TUBE RD 1 1/8IN X 7/8ID X 3FT STAINLESS STEEL 1750T36</t>
  </si>
  <si>
    <t>SK72724</t>
  </si>
  <si>
    <t>SHORESCREEN END PNL 132W-7C</t>
  </si>
  <si>
    <t>67226</t>
  </si>
  <si>
    <t>GUIDE POST  DW 3 1/2 OD X 104 3/8</t>
  </si>
  <si>
    <t>A301</t>
  </si>
  <si>
    <t>BOTTOM CLAMP CAP EXTRUSION 6IN</t>
  </si>
  <si>
    <t>66021</t>
  </si>
  <si>
    <t>WINCH POST EXT 90 IN</t>
  </si>
  <si>
    <t>68392</t>
  </si>
  <si>
    <t>CORNER POST WMENT WINCH SIDE 15000</t>
  </si>
  <si>
    <t>6306100</t>
  </si>
  <si>
    <t>CRADLE TUBE WMENT   108</t>
  </si>
  <si>
    <t>72826</t>
  </si>
  <si>
    <t>SIDE FRAME END 8K PILING</t>
  </si>
  <si>
    <t>SK0128</t>
  </si>
  <si>
    <t>POWER CORD 12V DC 10GA KIT 18INCH AND 21FT 6 INCH</t>
  </si>
  <si>
    <t>71547</t>
  </si>
  <si>
    <t>LOADGUIDE ASSY LOG RACK 180 INCH</t>
  </si>
  <si>
    <t>71530</t>
  </si>
  <si>
    <t>LOWER FRAME TUBE 5X2X167</t>
  </si>
  <si>
    <t>3110484</t>
  </si>
  <si>
    <t>CABLE LIFT TUBE PM SHORT 10/15K 166 INCH SS</t>
  </si>
  <si>
    <t>3210192</t>
  </si>
  <si>
    <t>HOSE HYD 3/8ID X 48IN M/PIPE F/FLARE STAINLESS</t>
  </si>
  <si>
    <t>6939300</t>
  </si>
  <si>
    <t>WINCH CASE WMENT 5-6000 HOIST</t>
  </si>
  <si>
    <t>SK0353</t>
  </si>
  <si>
    <t>EDS REMOTE LOCKOUT ROCKER SWITCH FOR COVER W/LOCKOUT ROCKER</t>
  </si>
  <si>
    <t>6951200</t>
  </si>
  <si>
    <t>DOCK GANGWAY HINGE BUNDLE 4FT</t>
  </si>
  <si>
    <t>6598015</t>
  </si>
  <si>
    <t>LOWER FRAME WMENT WATERSTEP SA BEIG</t>
  </si>
  <si>
    <t>3110464</t>
  </si>
  <si>
    <t>CABLE LIFT TUBE PM LONG 8000 POUND</t>
  </si>
  <si>
    <t>6910515</t>
  </si>
  <si>
    <t>72938</t>
  </si>
  <si>
    <t>HDWE BAG LOADGUIDE GLDPOL INTERIOR 8K HA0236</t>
  </si>
  <si>
    <t>72851</t>
  </si>
  <si>
    <t>HDWE BAG PLATFORM BUNK 8K</t>
  </si>
  <si>
    <t>67491</t>
  </si>
  <si>
    <t>BRACE TUBE SHORT WMENT 15000 HYD</t>
  </si>
  <si>
    <t>67489</t>
  </si>
  <si>
    <t>BRACE TUBE LONG WMENT 15000 HYD</t>
  </si>
  <si>
    <t>67561</t>
  </si>
  <si>
    <t>CANOPY BRACE TUBE</t>
  </si>
  <si>
    <t>67558</t>
  </si>
  <si>
    <t>HDWE BAG   BUNK ASSY 15000 HYD</t>
  </si>
  <si>
    <t>3510411</t>
  </si>
  <si>
    <t>COVER DC WINCH CASE FRONT/REAR 15100 - 6000 / 2015</t>
  </si>
  <si>
    <t>7172915</t>
  </si>
  <si>
    <t>72850</t>
  </si>
  <si>
    <t>HDWE BAG PLATFORM HDWE BOX 8K</t>
  </si>
  <si>
    <t>HCD LEFT ARM ASSY  8IN CRADLE</t>
  </si>
  <si>
    <t>SK72542</t>
  </si>
  <si>
    <t>SHORESCREEN END PANEL 120W 5C</t>
  </si>
  <si>
    <t>7068627</t>
  </si>
  <si>
    <t>ROLLIN LEG ASSY SCREW SHORT</t>
  </si>
  <si>
    <t>6803415</t>
  </si>
  <si>
    <t>HCD LEFT ARM ASSY  8IN CRADLE SAND BEIGE POLY</t>
  </si>
  <si>
    <t>72256</t>
  </si>
  <si>
    <t>HYD REMOTE SWITCH ASSY W/LEVEL SWITCH NO BACK PLATE</t>
  </si>
  <si>
    <t>7151801</t>
  </si>
  <si>
    <t>CHANNEL PUMP BOX FRONT/BOTTOM/BACK</t>
  </si>
  <si>
    <t>70510</t>
  </si>
  <si>
    <t>HDWE BAG RETROFIT 15/20100 ALUM</t>
  </si>
  <si>
    <t>7073227</t>
  </si>
  <si>
    <t>DECK FRAME SHOREBRIDGE MITER</t>
  </si>
  <si>
    <t>HCD RIGHT ARM ASSY  8IN CRADLE</t>
  </si>
  <si>
    <t>SK72242</t>
  </si>
  <si>
    <t>SHORESCREEN END PNL 108 IN</t>
  </si>
  <si>
    <t>6587015</t>
  </si>
  <si>
    <t>LEG BUNDLE SHORE STEPS SAND BEIGE</t>
  </si>
  <si>
    <t>6803466</t>
  </si>
  <si>
    <t>6803515</t>
  </si>
  <si>
    <t>HCD RIGHT ARM ASSY  8IN CRADLE SAND BEIGE POLY</t>
  </si>
  <si>
    <t>62709</t>
  </si>
  <si>
    <t>TOP SIDE SPACER   50120</t>
  </si>
  <si>
    <t>61048</t>
  </si>
  <si>
    <t>LOADGUIDE BUNK ASSY PAIR V55132A</t>
  </si>
  <si>
    <t>SK72725</t>
  </si>
  <si>
    <t>SHORESCREEN END PNL 144W-7C</t>
  </si>
  <si>
    <t>72964</t>
  </si>
  <si>
    <t>HDWE BAG LOADGUIDE 72373</t>
  </si>
  <si>
    <t>0160071</t>
  </si>
  <si>
    <t>PPB0160071 BOLT BAG V60HYDSS</t>
  </si>
  <si>
    <t>67194</t>
  </si>
  <si>
    <t>DI HANDLE WMENT</t>
  </si>
  <si>
    <t>7066027</t>
  </si>
  <si>
    <t>WMENT 8FT ALUM DOCK SIDE FRAME</t>
  </si>
  <si>
    <t>3110440</t>
  </si>
  <si>
    <t>CABLE LIFT LONG HYD V60120 SS</t>
  </si>
  <si>
    <t>B183</t>
  </si>
  <si>
    <t>W POST   3698 WINCHPOST</t>
  </si>
  <si>
    <t>SK0352</t>
  </si>
  <si>
    <t>EDS REMOTE LOCKOUT TOGGLE SWITCH FOR COVER</t>
  </si>
  <si>
    <t>72434</t>
  </si>
  <si>
    <t>HDWE BAG SSD10521ED HOIST NO BUNK HDWE</t>
  </si>
  <si>
    <t>6803566</t>
  </si>
  <si>
    <t>66688</t>
  </si>
  <si>
    <t>LOWER SIDE FRAME TUBE 6 X 2 X 143 IN 60120HYD/70132E</t>
  </si>
  <si>
    <t>71374</t>
  </si>
  <si>
    <t>CRADLE TUBE ALUM FLAT 138W NO HOLES 2.12 X 5.75</t>
  </si>
  <si>
    <t>62689</t>
  </si>
  <si>
    <t>LOWER FRAME TUBE 2X6X119</t>
  </si>
  <si>
    <t>3900627</t>
  </si>
  <si>
    <t>ALUM TUBE 4 OD X.072W X 179.25</t>
  </si>
  <si>
    <t>6306200</t>
  </si>
  <si>
    <t>CRADLE TUBE WMENT   120</t>
  </si>
  <si>
    <t>7068527</t>
  </si>
  <si>
    <t>ROLLIN LEG ASSY SCREW MEDIUM</t>
  </si>
  <si>
    <t>72433</t>
  </si>
  <si>
    <t>HDWE BAG SSD10521 HOIST NO BUNK HDWE</t>
  </si>
  <si>
    <t>6435401</t>
  </si>
  <si>
    <t>DBL RCTN WINCH CASE   45120</t>
  </si>
  <si>
    <t>SK72722</t>
  </si>
  <si>
    <t>SHORESCREEN END PNL 108W-7C</t>
  </si>
  <si>
    <t>71341</t>
  </si>
  <si>
    <t>CONDUIT BUNDLE PILING MOUNT LIFTS</t>
  </si>
  <si>
    <t>72131</t>
  </si>
  <si>
    <t>BUNK ASSY 14FT POLY 70120 HS</t>
  </si>
  <si>
    <t>66658</t>
  </si>
  <si>
    <t>LOWER FRAME TUBE 5X2X131</t>
  </si>
  <si>
    <t>67475</t>
  </si>
  <si>
    <t>PLATFORM I-BEAM 15000 HYD</t>
  </si>
  <si>
    <t>71841</t>
  </si>
  <si>
    <t>BUNK ASSY 15FT  POLY 10K PILING MNT</t>
  </si>
  <si>
    <t>A352</t>
  </si>
  <si>
    <t>SIDEFRAME 131IN  V50120 AND V60132</t>
  </si>
  <si>
    <t>SK0351</t>
  </si>
  <si>
    <t>TOGGLE SWITCH UPGRADE WITH KEY LOCKOUT FOR DC ONLY</t>
  </si>
  <si>
    <t>3110477</t>
  </si>
  <si>
    <t>CABLE LIFT TUBE PM SHORT 20K</t>
  </si>
  <si>
    <t>3110466</t>
  </si>
  <si>
    <t>CABLE LIFT TUBE BH LONG 8000 POUND</t>
  </si>
  <si>
    <t>7173166</t>
  </si>
  <si>
    <t>LOADGUIDE LIFT GLIDERAIL 240 IN ASSEMBLY NO MTG HDWE</t>
  </si>
  <si>
    <t>WINCH CASE WMENT 70132 HOIST</t>
  </si>
  <si>
    <t>3210200</t>
  </si>
  <si>
    <t>HOSE HYD 480 IN 06SMALE - 3/8 STAINLESS PIPE ENDS</t>
  </si>
  <si>
    <t>72480</t>
  </si>
  <si>
    <t>CANOPY COVER REVOLUTION ENDS ENDS 120 WIDE</t>
  </si>
  <si>
    <t>72767</t>
  </si>
  <si>
    <t>DEEP WATER ADJUSTABLE LEGS 6K HYD LIFTS ONE SET</t>
  </si>
  <si>
    <t>7173066</t>
  </si>
  <si>
    <t>LOADGUIDE LIFT GLIDERAIL 200 IN ASSEMBLY NO MTG HDWE</t>
  </si>
  <si>
    <t>SK72810</t>
  </si>
  <si>
    <t>SHORESCREEN SIDE PANEL W/KEDER 14-5C</t>
  </si>
  <si>
    <t>7061127</t>
  </si>
  <si>
    <t>ROLLIN LEG ASSY SCREW LONG</t>
  </si>
  <si>
    <t>68037</t>
  </si>
  <si>
    <t>HCD CENTER MTG ASSY HDWE 8IN CRADLE</t>
  </si>
  <si>
    <t>SK71987</t>
  </si>
  <si>
    <t>SHORESCREEN END PANEL 120 INCH W/KEDER</t>
  </si>
  <si>
    <t>66022</t>
  </si>
  <si>
    <t>WINCH POST EXT 120 IN</t>
  </si>
  <si>
    <t>5310270</t>
  </si>
  <si>
    <t>SOLAR PANEL 12V 20W MODUL W/CONTROL</t>
  </si>
  <si>
    <t>5310320</t>
  </si>
  <si>
    <t>SOLAR PANEL 24V 20W WITH A 24V REGULATOR</t>
  </si>
  <si>
    <t>71536</t>
  </si>
  <si>
    <t>BUNK ASSY 15FT  POLY</t>
  </si>
  <si>
    <t>3820093</t>
  </si>
  <si>
    <t>CYLINDER CABLE MTG BLOCK 9000</t>
  </si>
  <si>
    <t>7073715</t>
  </si>
  <si>
    <t>SHOREBRIDGE DECK MITER WMENT</t>
  </si>
  <si>
    <t>6762500</t>
  </si>
  <si>
    <t>AXLE ASSY OHLDT</t>
  </si>
  <si>
    <t>71343</t>
  </si>
  <si>
    <t>CRADLE TUBE ALUM 138W NO HOLES 2.12 X 5.75</t>
  </si>
  <si>
    <t>SK6781315</t>
  </si>
  <si>
    <t>HCD SWING POLE SUBASSY (LEFT)</t>
  </si>
  <si>
    <t>SK6781301</t>
  </si>
  <si>
    <t>71575</t>
  </si>
  <si>
    <t>CONDUIT BUNDLE PILING MOUNT 15FT</t>
  </si>
  <si>
    <t>70694</t>
  </si>
  <si>
    <t>HDWE BAG ALUM PLATFORM/ I BEAM</t>
  </si>
  <si>
    <t>SK71988</t>
  </si>
  <si>
    <t>SHORESCREEN END PANEL 132 INCH W/KEDER</t>
  </si>
  <si>
    <t>B1970</t>
  </si>
  <si>
    <t>YOKE PIPE  2 3/4 OD X 85 3/8IN</t>
  </si>
  <si>
    <t>3110486</t>
  </si>
  <si>
    <t>CABLE LIFT TUBE PM LONG 20K 10 FT LIFT</t>
  </si>
  <si>
    <t>3110454</t>
  </si>
  <si>
    <t>CABLE LEVEL STAINLESS SSV100144</t>
  </si>
  <si>
    <t>SK5310301</t>
  </si>
  <si>
    <t>RELAY WIRELESS 12DV LIMIT SWITCH/2FOBS</t>
  </si>
  <si>
    <t>72995</t>
  </si>
  <si>
    <t>HDWE FASTENER BAG 72251</t>
  </si>
  <si>
    <t>SK6781201</t>
  </si>
  <si>
    <t>HCD SWING POLE SUBASSY (RIGHT)</t>
  </si>
  <si>
    <t>SK6781215</t>
  </si>
  <si>
    <t>71627</t>
  </si>
  <si>
    <t>RELAY WIRELESS 12V DC NO LIMIT STOP PWC LIFTS W/FOBS</t>
  </si>
  <si>
    <t>73006</t>
  </si>
  <si>
    <t>HDWE FASTENER BAG HA0244</t>
  </si>
  <si>
    <t>70461</t>
  </si>
  <si>
    <t>HCD SWING ARM BUNDLE</t>
  </si>
  <si>
    <t>71342</t>
  </si>
  <si>
    <t>CRADLE TUBE ALUM 126W NO HOLES 2.12 X 5.75</t>
  </si>
  <si>
    <t>71852</t>
  </si>
  <si>
    <t>CRADLE TUBE ALUM FLAT 168W NO HOLES 2.12 X 5.75</t>
  </si>
  <si>
    <t>72890</t>
  </si>
  <si>
    <t>HDWE BAG TOONRAIL BUNK SUPPORT BUNDLE FOR 8X5 I-BEAM HA0211</t>
  </si>
  <si>
    <t>71554</t>
  </si>
  <si>
    <t>TOP SIDE SPACER TUBE 50132LMS/EDS</t>
  </si>
  <si>
    <t>0160062</t>
  </si>
  <si>
    <t>PPB0160062 BOLT BAG V100132HSDW</t>
  </si>
  <si>
    <t>3900628</t>
  </si>
  <si>
    <t>ALUM TUBE 4 OD X.072W X203.25</t>
  </si>
  <si>
    <t>7164701</t>
  </si>
  <si>
    <t>CHANNEL PUMP BOX LARGE FRONT/BOTTOM/BACK</t>
  </si>
  <si>
    <t>73033</t>
  </si>
  <si>
    <t>CANOPY FRAME ASSY RT12FT W/KEDER</t>
  </si>
  <si>
    <t>HOIST CENTERING DEV. ARM BUNDLE 8"</t>
  </si>
  <si>
    <t>SK72970</t>
  </si>
  <si>
    <t>CANOPY REVOLUTION END PANEL 62/64W KEDER</t>
  </si>
  <si>
    <t>3110475</t>
  </si>
  <si>
    <t>CABLE LIFT V50132L SS</t>
  </si>
  <si>
    <t>72949</t>
  </si>
  <si>
    <t>HDWE FASTENER BAG 72595</t>
  </si>
  <si>
    <t>3110513</t>
  </si>
  <si>
    <t>CABLE LIFT TUBE PM SHORT 30K</t>
  </si>
  <si>
    <t>7109200</t>
  </si>
  <si>
    <t>5310301</t>
  </si>
  <si>
    <t>A356</t>
  </si>
  <si>
    <t>LIFT TUBE  4 X 7 X 132  50/60</t>
  </si>
  <si>
    <t>3210135</t>
  </si>
  <si>
    <t>CARTIDGE SHIFT SPOOL</t>
  </si>
  <si>
    <t>0160061</t>
  </si>
  <si>
    <t>PPB0160061 BOLT BAG V80132HSDW</t>
  </si>
  <si>
    <t>71335</t>
  </si>
  <si>
    <t>73262</t>
  </si>
  <si>
    <t>HDWE FASTENER BAG 73261</t>
  </si>
  <si>
    <t>SK72689</t>
  </si>
  <si>
    <t>CANOPY REVOLUTION END PANEL 100W</t>
  </si>
  <si>
    <t>SK72971</t>
  </si>
  <si>
    <t>CANOPY REVOLUTION END PANEL 100W KEDER</t>
  </si>
  <si>
    <t>7173115</t>
  </si>
  <si>
    <t>72476</t>
  </si>
  <si>
    <t>CANOPY FRAME ASSY RT12FT</t>
  </si>
  <si>
    <t>SK72688</t>
  </si>
  <si>
    <t>CANOPY REVOLUTION END PANEL 108W</t>
  </si>
  <si>
    <t>7173015</t>
  </si>
  <si>
    <t>73034</t>
  </si>
  <si>
    <t>CANOPY FRAME ASSY LT 14FT W/KEDER</t>
  </si>
  <si>
    <t>70215</t>
  </si>
  <si>
    <t>CRADLE TUBE ALUM 108 (2.120 X 5.75)</t>
  </si>
  <si>
    <t>6269703</t>
  </si>
  <si>
    <t>CABLE DRUM WMENT BLK</t>
  </si>
  <si>
    <t>6247301</t>
  </si>
  <si>
    <t>DBL RCTN WINCH CASE WMENT</t>
  </si>
  <si>
    <t>SK72972</t>
  </si>
  <si>
    <t>CANOPY REVOLUTION END PANEL 108W KEDER</t>
  </si>
  <si>
    <t>LOADGUIDE LIFT GLIDERAIL 158 IN BUNDLE</t>
  </si>
  <si>
    <t>61427</t>
  </si>
  <si>
    <t>LEG BRACE BUNDLE   V60132</t>
  </si>
  <si>
    <t>3110514</t>
  </si>
  <si>
    <t>SK72973</t>
  </si>
  <si>
    <t>CANOPY REVOLUTION END PANEL 120W KEDER</t>
  </si>
  <si>
    <t>6431701</t>
  </si>
  <si>
    <t>REAR RIGHT GUIDE POST ASSEMBLY</t>
  </si>
  <si>
    <t>6431601</t>
  </si>
  <si>
    <t>REAR LEFT GUIDE POST ASSEMBLY</t>
  </si>
  <si>
    <t>6431501</t>
  </si>
  <si>
    <t>FR0NT LEFT GUIDE POST ASSEMBLY</t>
  </si>
  <si>
    <t>71266</t>
  </si>
  <si>
    <t>CRADLE TUBE ALUM 114W NO HOLES 2.12 X 5.75</t>
  </si>
  <si>
    <t>SK72974</t>
  </si>
  <si>
    <t>CANOPY REVOLUTION END PANEL 132W KEDER</t>
  </si>
  <si>
    <t>3110480</t>
  </si>
  <si>
    <t>CABLE LIFT TUBE PM SHORT 10/15K</t>
  </si>
  <si>
    <t>6696115</t>
  </si>
  <si>
    <t>ALUM DOCK MITER SUB-ASSY</t>
  </si>
  <si>
    <t>3110476</t>
  </si>
  <si>
    <t>CABLE LIFT TUBE PM LONG 20K</t>
  </si>
  <si>
    <t>67555</t>
  </si>
  <si>
    <t>SK72690</t>
  </si>
  <si>
    <t>CANOPY REVOLUTION END PANEL 144W</t>
  </si>
  <si>
    <t>6724766</t>
  </si>
  <si>
    <t>GEAR TOWER WELDMENT</t>
  </si>
  <si>
    <t>SK0163</t>
  </si>
  <si>
    <t>WINCH CONVER. 800 TO 1000#D.M.72" REPLACED WITH SK0164</t>
  </si>
  <si>
    <t>SK72975</t>
  </si>
  <si>
    <t>CANOPY REVOLUTION END PANEL 144W KEDER</t>
  </si>
  <si>
    <t>73252</t>
  </si>
  <si>
    <t>HDWE FASTENER BAG 73255</t>
  </si>
  <si>
    <t>3110438</t>
  </si>
  <si>
    <t>CABLE LIFT 50/60108/120 SS</t>
  </si>
  <si>
    <t>73236</t>
  </si>
  <si>
    <t>71019</t>
  </si>
  <si>
    <t>LOWER SIDEFRAME TUBE  2 X 8 X 155</t>
  </si>
  <si>
    <t>72477</t>
  </si>
  <si>
    <t>CANOPY FRAME ASSY LT 14FT</t>
  </si>
  <si>
    <t>70511</t>
  </si>
  <si>
    <t>HDWE BAG RETROFIT30-60/108/120 ALUM</t>
  </si>
  <si>
    <t>3210149</t>
  </si>
  <si>
    <t>VF-106H-2P4W</t>
  </si>
  <si>
    <t>3110456</t>
  </si>
  <si>
    <t>CABLE LIFT 70132 SS</t>
  </si>
  <si>
    <t>SK72481</t>
  </si>
  <si>
    <t>CANOPY REVOLUTION END PANEL 120W</t>
  </si>
  <si>
    <t>3110504</t>
  </si>
  <si>
    <t>CABLE LIFT TUBE PILE DECK SHORT SS 20K</t>
  </si>
  <si>
    <t>A310</t>
  </si>
  <si>
    <t>SPACER TUBE 2 X 6 X 131 IN 70/80/90/100132</t>
  </si>
  <si>
    <t>A300</t>
  </si>
  <si>
    <t>PLATFORM I BEAM  7 X 3 X 150</t>
  </si>
  <si>
    <t>71088</t>
  </si>
  <si>
    <t>CRADLE TUBE ALUM 132 (2.120 X 5.75)</t>
  </si>
  <si>
    <t>71268</t>
  </si>
  <si>
    <t>LIFT TUBE  4 X 7 X 132  40/60 TOP MOUNT</t>
  </si>
  <si>
    <t>71687</t>
  </si>
  <si>
    <t>PENDANT ASSY HYD DC LIFTS</t>
  </si>
  <si>
    <t>70216</t>
  </si>
  <si>
    <t>CRADLE TUBE ALUM 120 (2.120 X 5.75)</t>
  </si>
  <si>
    <t>5310252</t>
  </si>
  <si>
    <t>SOLENOID COIL DC HYD 12 VOLT</t>
  </si>
  <si>
    <t>SK72543</t>
  </si>
  <si>
    <t>CANOPY REVOLUTION END PANEL 132W</t>
  </si>
  <si>
    <t>3900629</t>
  </si>
  <si>
    <t>ALUM TUBE 4 OD X.072W X 251.25</t>
  </si>
  <si>
    <t>3210202</t>
  </si>
  <si>
    <t>HOSE HYD 720 IN 06SMALE - 3/8 STAINLESS PIPE ENDS</t>
  </si>
  <si>
    <t>6431801</t>
  </si>
  <si>
    <t>WINCH POST LEG ASSEMBLY</t>
  </si>
  <si>
    <t>72921</t>
  </si>
  <si>
    <t>HDWE BAG 71597 BUNK 15/20K</t>
  </si>
  <si>
    <t>3110485</t>
  </si>
  <si>
    <t>CABLE LIFT TUBE PM LONG 10/15K 335 INCHES SS</t>
  </si>
  <si>
    <t>6430301</t>
  </si>
  <si>
    <t>REAR YOKE TUBE WHITE</t>
  </si>
  <si>
    <t>61095B</t>
  </si>
  <si>
    <t>HDWE BOX   CANOPY BI  F24</t>
  </si>
  <si>
    <t>6430201</t>
  </si>
  <si>
    <t>FRONT YOKE TUBE WHITE</t>
  </si>
  <si>
    <t>73250</t>
  </si>
  <si>
    <t>HDWE FASTENER BAG 73253</t>
  </si>
  <si>
    <t>67459</t>
  </si>
  <si>
    <t>LOWER FRAME CROSSMEMBER 15000</t>
  </si>
  <si>
    <t>67458</t>
  </si>
  <si>
    <t>LOWER SIDE FRAME 15000 HYD HOIST</t>
  </si>
  <si>
    <t>71375</t>
  </si>
  <si>
    <t>LIFT TUBE  4 X 7 X 188 8K PM LIFT</t>
  </si>
  <si>
    <t>72506</t>
  </si>
  <si>
    <t>CANOPY FRAME ASSY RT16FT</t>
  </si>
  <si>
    <t>3110479</t>
  </si>
  <si>
    <t>CABLE LIFT TUBE PM LONG 10/15K</t>
  </si>
  <si>
    <t>A308</t>
  </si>
  <si>
    <t>LOWER SIDEFRAME TUBE  2X6X155</t>
  </si>
  <si>
    <t>3110435</t>
  </si>
  <si>
    <t>CABLE SHORT WINCH TUBE 100132H</t>
  </si>
  <si>
    <t>6724715</t>
  </si>
  <si>
    <t>SK0360</t>
  </si>
  <si>
    <t>HYD REMOTE SWITCH ASSY W/LEVEL SWITCH AND MOTOR HARNESS</t>
  </si>
  <si>
    <t>7140115</t>
  </si>
  <si>
    <t>ALUM DOCK 45 LEFT SUB-ASSY 2 FT</t>
  </si>
  <si>
    <t>7140215</t>
  </si>
  <si>
    <t>ALUM DOCK 45 RIGHT SUB-ASSY 2 FT</t>
  </si>
  <si>
    <t>0160074</t>
  </si>
  <si>
    <t>PPB0160074 BOLT BAG V/PV100144HSDW</t>
  </si>
  <si>
    <t>MOTOR 12V DC RA 3000T 60:1 RATIO GROSCHOPP</t>
  </si>
  <si>
    <t>6907566</t>
  </si>
  <si>
    <t>DOCK ALUM 2FT SUB-ASSY</t>
  </si>
  <si>
    <t>3110385</t>
  </si>
  <si>
    <t>CABLE SHORT WINCH TUBE 90132HYD</t>
  </si>
  <si>
    <t>71385</t>
  </si>
  <si>
    <t>LIFT TUBE  4 X 7 X 162 8K BH LIFT</t>
  </si>
  <si>
    <t>6907515</t>
  </si>
  <si>
    <t>SK72541</t>
  </si>
  <si>
    <t>SHORESCREEN SIDE PANEL 26FT 5C</t>
  </si>
  <si>
    <t>6988015</t>
  </si>
  <si>
    <t>DOCK BENCH EON FOR PEDESTAL MOUNT</t>
  </si>
  <si>
    <t>7195501</t>
  </si>
  <si>
    <t>LOADGUIDE MTG BUNDLE FLAT FRAME 1888,26108,36108</t>
  </si>
  <si>
    <t>71607</t>
  </si>
  <si>
    <t>CHAIN EXTENSION 1/2 IN A316SS PM 6FT 20000</t>
  </si>
  <si>
    <t>3110515</t>
  </si>
  <si>
    <t>PULLEY SHEEVE 9 1/2IN STEEL</t>
  </si>
  <si>
    <t>7065327</t>
  </si>
  <si>
    <t>WMENT 16FT ALUM DOCK SIDE FRAME</t>
  </si>
  <si>
    <t>6695466</t>
  </si>
  <si>
    <t>DOCK ALUM 4FT SUB WMENT</t>
  </si>
  <si>
    <t>3110507</t>
  </si>
  <si>
    <t>CABLE LIFT TUBE PILE DECK EXTENSION SS 15K</t>
  </si>
  <si>
    <t>6699766</t>
  </si>
  <si>
    <t>68146</t>
  </si>
  <si>
    <t>HDWE/WINCH BOX SS10621</t>
  </si>
  <si>
    <t>7195515</t>
  </si>
  <si>
    <t>SS#15</t>
  </si>
  <si>
    <t>WINCH BUNDLE   SS36110</t>
  </si>
  <si>
    <t>3110505</t>
  </si>
  <si>
    <t>CABLE LIFT TUBE PILE DECK LONG SS 20K</t>
  </si>
  <si>
    <t>3110506</t>
  </si>
  <si>
    <t>CABLE LIFT TUBE PILE DECK EXTENSION SS 20K</t>
  </si>
  <si>
    <t>73235</t>
  </si>
  <si>
    <t>72948</t>
  </si>
  <si>
    <t>HDWE FASTENER BAG 72058</t>
  </si>
  <si>
    <t>SK72716</t>
  </si>
  <si>
    <t>SHORESCREEN SIDE PANEL W/KEDER 24-7C</t>
  </si>
  <si>
    <t>7066127</t>
  </si>
  <si>
    <t>DOCK FRAME ASSY ALUM 8FT</t>
  </si>
  <si>
    <t>7102600</t>
  </si>
  <si>
    <t>LOG RACK BUNDLE V100144</t>
  </si>
  <si>
    <t>7063715</t>
  </si>
  <si>
    <t>ALUM DOCK DOUBLE LEG SUB ASSY 2 FT</t>
  </si>
  <si>
    <t>7063766</t>
  </si>
  <si>
    <t>71529</t>
  </si>
  <si>
    <t>LIFT TUBE  4 X 7 X 168  50132L</t>
  </si>
  <si>
    <t>SK72717</t>
  </si>
  <si>
    <t>SHORESCREEN SIDE PANEL W/KEDER 26-7C</t>
  </si>
  <si>
    <t>7067427</t>
  </si>
  <si>
    <t>DOCK RAMP WMENT ALUM</t>
  </si>
  <si>
    <t>SK72051</t>
  </si>
  <si>
    <t>SHORESCREEN SIDE PANEL 24FT W/KEDER</t>
  </si>
  <si>
    <t>3110436</t>
  </si>
  <si>
    <t>CABLE LONG WINCH TUBE 100132H</t>
  </si>
  <si>
    <t>HDWE BOX CANOPY FRAME 14FT-64W FOR SSV1564</t>
  </si>
  <si>
    <t>HDWE BOX CANOPY FRAME 14FT</t>
  </si>
  <si>
    <t>70268</t>
  </si>
  <si>
    <t>HDWE BAG SSV150144HSDW</t>
  </si>
  <si>
    <t>6695415</t>
  </si>
  <si>
    <t>72560</t>
  </si>
  <si>
    <t>SHORESCREEN SIDE PANEL BUNDLE 26FT 5C</t>
  </si>
  <si>
    <t>3110512</t>
  </si>
  <si>
    <t>CABLE LIFT TUBE PM LONG 30K</t>
  </si>
  <si>
    <t>SK71986</t>
  </si>
  <si>
    <t>SHORESCREEN SIDE PANEL 26FT W/KEDER</t>
  </si>
  <si>
    <t>6699715</t>
  </si>
  <si>
    <t>SK72718</t>
  </si>
  <si>
    <t>SHORESCREEN SIDE PANEL W/KEDER 28-7C</t>
  </si>
  <si>
    <t>6587215</t>
  </si>
  <si>
    <t>SHORESTEP FRAME BUNDLE (5) SA BEIGE</t>
  </si>
  <si>
    <t>6269501</t>
  </si>
  <si>
    <t>WINCH CASE</t>
  </si>
  <si>
    <t>67556</t>
  </si>
  <si>
    <t>BUNK ASSY 15000 HYD</t>
  </si>
  <si>
    <t>SK72322</t>
  </si>
  <si>
    <t>SHORESCREEN SIDE PANEL 28FT W/KEDER LEGACY</t>
  </si>
  <si>
    <t>5310323</t>
  </si>
  <si>
    <t>MOTOR 100VDC FOR AC SHOREPOWER WINCH</t>
  </si>
  <si>
    <t>SK72719</t>
  </si>
  <si>
    <t>SHORESCREEN SIDE PANEL W/KEDER 30-7C</t>
  </si>
  <si>
    <t>SK0133</t>
  </si>
  <si>
    <t>MOTOR 90 VOLT DC (110V AC) SSAC2</t>
  </si>
  <si>
    <t>67969</t>
  </si>
  <si>
    <t>HDWE BOX  SSV1288-4</t>
  </si>
  <si>
    <t>5310315</t>
  </si>
  <si>
    <t>MOTOR FLEX DRIVE DC 12/24V</t>
  </si>
  <si>
    <t>3110471</t>
  </si>
  <si>
    <t>WINCH DLSA9015DC 12V W/ CABLE LEADS NO STRAP OR CABLE</t>
  </si>
  <si>
    <t>HDWE BOX CANOPY FRAME 24-30 FT</t>
  </si>
  <si>
    <t>3110374</t>
  </si>
  <si>
    <t>CABLE LEVEL 15000 HYD</t>
  </si>
  <si>
    <t>SK72720</t>
  </si>
  <si>
    <t>SHORESCREEN SIDE PANEL W/KEDER 32-7C</t>
  </si>
  <si>
    <t>HDWE BOX CANOPY FRAME 32-36 FT</t>
  </si>
  <si>
    <t>3210213</t>
  </si>
  <si>
    <t>CYLINDER HYD 2 X 27IN</t>
  </si>
  <si>
    <t>3210184</t>
  </si>
  <si>
    <t>MOTOR 24V FOR TANDEM PUMP 3210165</t>
  </si>
  <si>
    <t>3110472</t>
  </si>
  <si>
    <t>WINCH DLSA9015DC 12V W/108IN HDD STRAP W/CABLE LEADS</t>
  </si>
  <si>
    <t>7314715</t>
  </si>
  <si>
    <t>DOCK ALUM 4 X 10FT SUB WMENT</t>
  </si>
  <si>
    <t>67968</t>
  </si>
  <si>
    <t>LOWER FRAME/BRACE BUNDLE 1288-4</t>
  </si>
  <si>
    <t>70432</t>
  </si>
  <si>
    <t>LEG BUNDLE V50108/120SS</t>
  </si>
  <si>
    <t>3210171</t>
  </si>
  <si>
    <t>MOTOR 12V FOR PUMP ASSEMBLY 3210141</t>
  </si>
  <si>
    <t>6558601P</t>
  </si>
  <si>
    <t>WINCH ASSY W/WHEEL STOP 20100 PHAN</t>
  </si>
  <si>
    <t>6435601</t>
  </si>
  <si>
    <t>WINCH ASSY  45120</t>
  </si>
  <si>
    <t>6698115</t>
  </si>
  <si>
    <t>ALUM DOCK 45 RIGHT SUB-ASSY</t>
  </si>
  <si>
    <t>6697215</t>
  </si>
  <si>
    <t>ALUM DOCK 45 LEFT SUB-ASSY</t>
  </si>
  <si>
    <t>2400019</t>
  </si>
  <si>
    <t>WINCH DLSA5015AC ELEC6FT CONTROLER</t>
  </si>
  <si>
    <t>72474</t>
  </si>
  <si>
    <t>71560</t>
  </si>
  <si>
    <t>SIDEFRAME LIFT TUBE 20K PILING MOUNT LIFT</t>
  </si>
  <si>
    <t>72561</t>
  </si>
  <si>
    <t>SHORESCREEN SIDE PANEL BUNDLE 30FT 5C</t>
  </si>
  <si>
    <t>SK72721</t>
  </si>
  <si>
    <t>SHORESCREEN SIDE PANEL W/KEDER 36-7C</t>
  </si>
  <si>
    <t>3210217</t>
  </si>
  <si>
    <t>CYLINDER HYD 1 3/4 X 48IN BUSHING END</t>
  </si>
  <si>
    <t>67967</t>
  </si>
  <si>
    <t>LEG BUNDLE SSV1288-4</t>
  </si>
  <si>
    <t>72764</t>
  </si>
  <si>
    <t>LEG BUNDLE ST 6K HYD LIFTS NO ADJUSTABLE LEGS</t>
  </si>
  <si>
    <t>6695566</t>
  </si>
  <si>
    <t>DOCK ALUM 6FT SUB-ASSY</t>
  </si>
  <si>
    <t>3210116</t>
  </si>
  <si>
    <t>HYDRAULIC CYL 2 1/2 X 54IN MS BRKT</t>
  </si>
  <si>
    <t>6706866</t>
  </si>
  <si>
    <t>WIDE ALUM DOUBLE LEG SUB-ASSY 6 FT</t>
  </si>
  <si>
    <t>71643</t>
  </si>
  <si>
    <t>SIDEFRAME LIFT CHANNEL 10/15K 246 inch</t>
  </si>
  <si>
    <t>SK0350</t>
  </si>
  <si>
    <t>HYD DC CONTROL UPGRADE KIT 5310324</t>
  </si>
  <si>
    <t>3210172</t>
  </si>
  <si>
    <t>MOTOR 24V FOR PUMP ASSEMBLY 3210142</t>
  </si>
  <si>
    <t>3110386</t>
  </si>
  <si>
    <t>CABLE LONG WINCH TUBE 90132 HYD</t>
  </si>
  <si>
    <t>SK0359</t>
  </si>
  <si>
    <t>EDC TO EDS WIRELESS CONTROLLER KIT W/LOCKOUT ROCKER SWITCH</t>
  </si>
  <si>
    <t>70419</t>
  </si>
  <si>
    <t>BUNK ASSY 15000 HSDW</t>
  </si>
  <si>
    <t>70433</t>
  </si>
  <si>
    <t>LEG BUNDLE V50108/120SSDW</t>
  </si>
  <si>
    <t>70088</t>
  </si>
  <si>
    <t>LIFT TUBE HYD 100132/144</t>
  </si>
  <si>
    <t>6813000</t>
  </si>
  <si>
    <t>CRADLE TUBE WMENT  80/90/100132</t>
  </si>
  <si>
    <t>6695515</t>
  </si>
  <si>
    <t>6706815</t>
  </si>
  <si>
    <t>70110</t>
  </si>
  <si>
    <t>TUBE GUIDE POST BRACE 8000/10000</t>
  </si>
  <si>
    <t>7065427</t>
  </si>
  <si>
    <t>DOCK FRAME ASSY ALUM 16FT</t>
  </si>
  <si>
    <t>70089</t>
  </si>
  <si>
    <t>LIFT TUBE HYD 150144</t>
  </si>
  <si>
    <t>SK72294</t>
  </si>
  <si>
    <t>SHORESCREEN END PANEL 144 INCH W/KEDER</t>
  </si>
  <si>
    <t>SK3210141</t>
  </si>
  <si>
    <t>PUMP HYD 12 VOLT INCLUDES FITTINGS AND OIL/DECALS</t>
  </si>
  <si>
    <t>70112</t>
  </si>
  <si>
    <t>TUBE GUIDE POST BRACE 15000</t>
  </si>
  <si>
    <t>HA0144</t>
  </si>
  <si>
    <t>SK3210142</t>
  </si>
  <si>
    <t>PUMP HYD 24 VOLT INCLUDES FITTINGS AND OIL/DECALS</t>
  </si>
  <si>
    <t>71818</t>
  </si>
  <si>
    <t>LIFT TUBE 10/15K PILING MOUNT</t>
  </si>
  <si>
    <t>3210163</t>
  </si>
  <si>
    <t>CYLINDER HYD 2 1/4 X 48IN NO BLOCK</t>
  </si>
  <si>
    <t>66122</t>
  </si>
  <si>
    <t>WOOD DOCK DOUBLE (END BOARDS)</t>
  </si>
  <si>
    <t>72766</t>
  </si>
  <si>
    <t>LEG BUNDLE DW 6K HYD LIFTS NO ADJUSTABLE LEGS</t>
  </si>
  <si>
    <t>3110373</t>
  </si>
  <si>
    <t>CABLE LIFT SHORT 15000 HYD</t>
  </si>
  <si>
    <t>3210143</t>
  </si>
  <si>
    <t>CYLINDER HYD 2 1/4 X 48IN</t>
  </si>
  <si>
    <t>SK0338</t>
  </si>
  <si>
    <t>HYD AC WIRELESS REMOTE CONTROL UPGRADE KIT 2014 REV2.1</t>
  </si>
  <si>
    <t>SK0368</t>
  </si>
  <si>
    <t>2 GROSCHOPP 12V DC 60:1 RATIO REPLACEMENT MOTORS &amp; HARNESS</t>
  </si>
  <si>
    <t>6747300</t>
  </si>
  <si>
    <t>CRADLE TUBE WMENT 15000 HYD</t>
  </si>
  <si>
    <t>3210208</t>
  </si>
  <si>
    <t>CYLINDER HYD 2 1/2 X 48IN WITH END BLOCK</t>
  </si>
  <si>
    <t>6731915</t>
  </si>
  <si>
    <t>ALUM DOCK DOUBLE LEG 8 FT SUB ASSY</t>
  </si>
  <si>
    <t>6910815</t>
  </si>
  <si>
    <t>SHORE STEP FRAME BUNDLE (8 STEP)</t>
  </si>
  <si>
    <t>71459</t>
  </si>
  <si>
    <t>LOWER FRAME BUNDLE 50132HS/MS/EDS/EAS</t>
  </si>
  <si>
    <t>SK72291</t>
  </si>
  <si>
    <t>SHORESCREEN SIDE PANEL 34FT W/KEDER</t>
  </si>
  <si>
    <t>SK71989</t>
  </si>
  <si>
    <t>SHORESCREEN SIDE PANEL 30FT W/KEDER</t>
  </si>
  <si>
    <t>SK72292</t>
  </si>
  <si>
    <t>SHORESCREEN SIDE PANEL 36FT W/KEDER</t>
  </si>
  <si>
    <t>6730615</t>
  </si>
  <si>
    <t>DOCK ALUM 8FT SUB ASSY</t>
  </si>
  <si>
    <t>SK72293</t>
  </si>
  <si>
    <t>SHORESCREEN SIDE PANEL 40FT W/KEDER</t>
  </si>
  <si>
    <t>3210164</t>
  </si>
  <si>
    <t>CYLINDER HYD 2 1/2 X 48IN NO BLOCK</t>
  </si>
  <si>
    <t>70565</t>
  </si>
  <si>
    <t>PLATFORM BUNDLE ALUM50/60120M&amp;E</t>
  </si>
  <si>
    <t>3210170</t>
  </si>
  <si>
    <t>CYLINDER HYD 3 X 63IN NO BLOCK</t>
  </si>
  <si>
    <t>SK0339</t>
  </si>
  <si>
    <t>HYD PUMP DC UPGRADE KIT 2010</t>
  </si>
  <si>
    <t>3210144</t>
  </si>
  <si>
    <t>CYLINDER HYD 2 1/2 X 54IN</t>
  </si>
  <si>
    <t>3110372</t>
  </si>
  <si>
    <t>CABLE LIFT LONG 15000 HYD</t>
  </si>
  <si>
    <t>SK0349</t>
  </si>
  <si>
    <t>EAC EDC CONVERSION KIT TO FLEXPOWER ELECTRIC DC W/LOCKOUT</t>
  </si>
  <si>
    <t>3210145</t>
  </si>
  <si>
    <t>CYLINDER HYD 3 X 63IN</t>
  </si>
  <si>
    <t>7253601R</t>
  </si>
  <si>
    <t>HYDRAULIC REBUILT 12V PUMP &amp; CONTROL IN SLIM POWER BOX</t>
  </si>
  <si>
    <t>7036501</t>
  </si>
  <si>
    <t>WINCH ASSY HOIST V60108/120 SS2010</t>
  </si>
  <si>
    <t>SK0340</t>
  </si>
  <si>
    <t>67557</t>
  </si>
  <si>
    <t>BUNK BUNDLE 15000 HYD</t>
  </si>
  <si>
    <t>3210146</t>
  </si>
  <si>
    <t>CYLINDER HYD 3 1/2 X 63IN</t>
  </si>
  <si>
    <t>3210147</t>
  </si>
  <si>
    <t>CYLINDER HYD 4IN X 70 INCH STROKE</t>
  </si>
  <si>
    <t>3210165</t>
  </si>
  <si>
    <t>PUMP TANDEM POWER UNIT 24V  15902688</t>
  </si>
  <si>
    <t>HDWE BOX SS1053 FLEXPOWER ELECTRIC WINCH DOCK MOUNT</t>
  </si>
  <si>
    <t>71808</t>
  </si>
  <si>
    <t>HYD 24V DC TANDEM PUMP 3210177&amp;DECALS</t>
  </si>
  <si>
    <t>71491</t>
  </si>
  <si>
    <t>PLATFORM BUNDLE ALUM 50132</t>
  </si>
  <si>
    <t>3210204</t>
  </si>
  <si>
    <t>CYLINDER HYD 3.5 BORE X60IN STROKE X 1.5 DIA 0173-0350-0600A</t>
  </si>
  <si>
    <t>3210207</t>
  </si>
  <si>
    <t>CYLINDER HYD 3 X 48IN NO BLOCK</t>
  </si>
  <si>
    <t>SK0341</t>
  </si>
  <si>
    <t>72559</t>
  </si>
  <si>
    <t>HDWE BOX MOTOR FFI AND HARNESS 7C SHORESCREEN</t>
  </si>
  <si>
    <t>72027</t>
  </si>
  <si>
    <t>HDWE BOX MOTOR FFI /HARNESS/SWITCH SHORESCREEN</t>
  </si>
  <si>
    <t>3210205</t>
  </si>
  <si>
    <t>CYLINDER HYD 4 BORE X60IN STROKE X 1.5 DIA 0173-0400-0600A</t>
  </si>
  <si>
    <t>3210218</t>
  </si>
  <si>
    <t>CYLINDER HYD 5.5 BORE X60IN STROKE X 2 DIA 0173-0550-0600A</t>
  </si>
  <si>
    <t>3210206</t>
  </si>
  <si>
    <t>CYLINDER HYD 4.25 X 60IN STROKE 0173-0425-0600A</t>
  </si>
  <si>
    <t>7104800</t>
  </si>
  <si>
    <t>WINCH ASSY FLEX DRIVE DC 50/60 W/LOCK OUT</t>
  </si>
  <si>
    <t>3210190</t>
  </si>
  <si>
    <t>CYLINDER HYD 3.5 X 96IN STROKE 0173-0350-0960A</t>
  </si>
  <si>
    <t>3210189</t>
  </si>
  <si>
    <t>CYLINDER HYD 4 X 96IN STROKE 0173-0400-0960A</t>
  </si>
  <si>
    <t>7108700</t>
  </si>
  <si>
    <t>WINCH ASSY FLEX DRIVE EDS 70 W/LOCK OUT</t>
  </si>
  <si>
    <t>3210188</t>
  </si>
  <si>
    <t>CYLINDER HYD 4.25 X 96IN STROKE 0173-0425-0960A</t>
  </si>
  <si>
    <t>3210201</t>
  </si>
  <si>
    <t>SK0342</t>
  </si>
  <si>
    <t>3510593</t>
  </si>
  <si>
    <t>DOCK WHEEL - 24OD POLY</t>
  </si>
  <si>
    <t>3910112</t>
  </si>
  <si>
    <t>HAMMOCK (COTTON ROPE) #C-14 60X82</t>
  </si>
  <si>
    <t>66384</t>
  </si>
  <si>
    <t>17IN DOCK SIDE CONNECTOR BUNDLE</t>
  </si>
  <si>
    <t>AD2</t>
  </si>
  <si>
    <t>ALUM DOCK ASSY 2FT</t>
  </si>
  <si>
    <t>AD2LF2</t>
  </si>
  <si>
    <t>ALUM DOCK DOUBLE LEG 2FT</t>
  </si>
  <si>
    <t>AD4</t>
  </si>
  <si>
    <t>ALUM DOCK ASSY 4FT</t>
  </si>
  <si>
    <t>AD45L</t>
  </si>
  <si>
    <t>ALUM DOCK ASSY 4 FT 45 DEG LEFT</t>
  </si>
  <si>
    <t>AD45R</t>
  </si>
  <si>
    <t>ALUM DOCK ASSY 4 FT 45 DEG RIGHT</t>
  </si>
  <si>
    <t>AD4LF2</t>
  </si>
  <si>
    <t>ALUM DOCK ASSY DOUBLE LEG</t>
  </si>
  <si>
    <t>AD6</t>
  </si>
  <si>
    <t>ALUM DOCK ASSY 6FT</t>
  </si>
  <si>
    <t>AD6LF2</t>
  </si>
  <si>
    <t>ALUM DOCK ASSY DOUBLE LEG 6FT</t>
  </si>
  <si>
    <t>AD8</t>
  </si>
  <si>
    <t>ALUM DOCK ASSY 8FT</t>
  </si>
  <si>
    <t>AD8LF2</t>
  </si>
  <si>
    <t>ALUM DOCK ASSY DOUBLE LEG 8FT</t>
  </si>
  <si>
    <t>ADA2-60</t>
  </si>
  <si>
    <t>2FT DOCK-8 FT STANDARD SECTION ALUMINUM DECK-ALUMINUM SIDE</t>
  </si>
  <si>
    <t>ADA2-65</t>
  </si>
  <si>
    <t>ADA2LF2-60</t>
  </si>
  <si>
    <t>2FT DOCK 8 FT STARTER SECTION ALUMINUM DECK-ALUMINUM SIDE</t>
  </si>
  <si>
    <t>ADA2LF2-65</t>
  </si>
  <si>
    <t>ADA410-60</t>
  </si>
  <si>
    <t>4FT DOCK-10 FT STANDARD SECTION ALUMINUM DECK-ALUMINUM SIDE</t>
  </si>
  <si>
    <t>ADA410-65</t>
  </si>
  <si>
    <t>ADA410LF2-60</t>
  </si>
  <si>
    <t>4FT DOCK 10 FT STARTER SECTION ALUMINUM DECK-ALUMINUM SIDE</t>
  </si>
  <si>
    <t>ADA410LF2-65</t>
  </si>
  <si>
    <t>ADA4-60</t>
  </si>
  <si>
    <t>4FT DOCK-8 FT STANDARD SECTION ALUMINUM DECK-ALUMINUM SIDE</t>
  </si>
  <si>
    <t>ADA4-65</t>
  </si>
  <si>
    <t>ADA4LF2-60</t>
  </si>
  <si>
    <t>4FT DOCK 8 FT STARTER SECTION ALUMINUM DECK-ALUMINUM SIDE</t>
  </si>
  <si>
    <t>ADA4LF2-65</t>
  </si>
  <si>
    <t>ADA6-60</t>
  </si>
  <si>
    <t>6FT DOCK-8 FT STANDARD SECTION ALUMINUM DECK-ALUMINUM SIDE</t>
  </si>
  <si>
    <t>ADA6-65</t>
  </si>
  <si>
    <t>ADA6LF2-60</t>
  </si>
  <si>
    <t>6FT DOCK 8 FT STARTER SECTION ALUMINUM DECK-ALUMINUM SIDE</t>
  </si>
  <si>
    <t>ADA6LF2-65</t>
  </si>
  <si>
    <t>ADAM-60</t>
  </si>
  <si>
    <t>DOCK-MITER CORNER ALUMINUM DECK-ALUMINUM SIDE</t>
  </si>
  <si>
    <t>ADAM-65</t>
  </si>
  <si>
    <t>ADE2</t>
  </si>
  <si>
    <t>DOCK - 2 FT ALUMINUM EON SIDE</t>
  </si>
  <si>
    <t>ADE245L</t>
  </si>
  <si>
    <t>DOCK - 2 FT 45 DEG LEFT EON SIDE</t>
  </si>
  <si>
    <t>ADE245R</t>
  </si>
  <si>
    <t>DOCK - 2 FT 45 DEG RIGHT EON SIDE</t>
  </si>
  <si>
    <t>ADE2LF2</t>
  </si>
  <si>
    <t>DOCK - 2 FT ALUM EON DOUBLE LEG</t>
  </si>
  <si>
    <t>ADE4</t>
  </si>
  <si>
    <t>DOCK - 4 FT ALUMINUM EON SIDE</t>
  </si>
  <si>
    <t>ADE45L</t>
  </si>
  <si>
    <t>DOCK ALUM EON SIDE ASSY 4 FT 45 DEG LEFT</t>
  </si>
  <si>
    <t>ADE45R</t>
  </si>
  <si>
    <t>DOCK ALUM EON SIDE ASSY 4 FT 45 DEG RIGHT</t>
  </si>
  <si>
    <t>ADE4LF2</t>
  </si>
  <si>
    <t>DOCK - 4 FT ALUM EON DOUBLE LEG</t>
  </si>
  <si>
    <t>ADE6</t>
  </si>
  <si>
    <t>DOCK - 6 FT ALUMINUM EON SIDE</t>
  </si>
  <si>
    <t>ADE6LF2</t>
  </si>
  <si>
    <t>DOCK - 6 FT ALUM EON DOUBLE LEG</t>
  </si>
  <si>
    <t>ADE8</t>
  </si>
  <si>
    <t>DOCK - 8 FT ALUMINUM EON SIDE</t>
  </si>
  <si>
    <t>ADE8LF2</t>
  </si>
  <si>
    <t>DOCK - 8 FT ALUM EON DOUBLE LEG</t>
  </si>
  <si>
    <t>ADEM</t>
  </si>
  <si>
    <t>DOCK - ALUM MITER WITH EON SIDE</t>
  </si>
  <si>
    <t>ADLF2</t>
  </si>
  <si>
    <t>ADM</t>
  </si>
  <si>
    <t>ALUM DOCK ASSY MITER</t>
  </si>
  <si>
    <t>ADW</t>
  </si>
  <si>
    <t>WIDE ALUM DOCK DOUBLE HANGER</t>
  </si>
  <si>
    <t>AEB2</t>
  </si>
  <si>
    <t>DOCK END BOARD  2FT ALUM DOCK</t>
  </si>
  <si>
    <t>AEB4</t>
  </si>
  <si>
    <t>DOCK END BOARD 4 FT ALUM DOCK</t>
  </si>
  <si>
    <t>AEB6</t>
  </si>
  <si>
    <t>DOCK END BOARD 6 FT ALUM DOCK</t>
  </si>
  <si>
    <t>AEB8</t>
  </si>
  <si>
    <t>DOCK END BOARD 8 FT ALUM DOCK</t>
  </si>
  <si>
    <t>CC13-108N BLUE</t>
  </si>
  <si>
    <t>CANOPY COVER FOR LEGACY - SHELTER-RITE 80 BLUE</t>
  </si>
  <si>
    <t>CC13-108N GRAY</t>
  </si>
  <si>
    <t>CANOPY COVER FOR LEGACY - SHELTER-RITE 84 GRAY</t>
  </si>
  <si>
    <t>CC13-108N GREEN</t>
  </si>
  <si>
    <t>CANOPY COVER FOR LEGACY - SHELTER-RITE 82 GREEN</t>
  </si>
  <si>
    <t>CC13-108N TAN</t>
  </si>
  <si>
    <t>CANOPY COVER FOR LEGACY - SHELTER-RITE 83 TAN</t>
  </si>
  <si>
    <t>CC13-108N WHITE</t>
  </si>
  <si>
    <t>CANOPY COVER FOR LEGACY - SHELTER-RITE 81 WHITE</t>
  </si>
  <si>
    <t>CC13-108N-70</t>
  </si>
  <si>
    <t>CANOPY COVER FOR LEGACY - SHELTER TX 70 DEEP SEA BLUE</t>
  </si>
  <si>
    <t>CC13-108N-71</t>
  </si>
  <si>
    <t>CANOPY COVER FOR LEGACY - SHELTER TX 71 SLATE GRAY</t>
  </si>
  <si>
    <t>CC13-108N-72</t>
  </si>
  <si>
    <t>CANOPY COVER FOR LEGACY - SHELTER TX 72 NORTHWOODS GREEN</t>
  </si>
  <si>
    <t>CC13-108N-73</t>
  </si>
  <si>
    <t>CANOPY COVER FOR LEGACY - SHELTER TX 73 SAND BEIGE</t>
  </si>
  <si>
    <t>CC13-108N-74</t>
  </si>
  <si>
    <t>CANOPY COVER FOR LEGACY - SHELTER TX 74 BLACK</t>
  </si>
  <si>
    <t>CC13-62N BLUE</t>
  </si>
  <si>
    <t>CC13-62N GRAY</t>
  </si>
  <si>
    <t>CC13-62N GREEN</t>
  </si>
  <si>
    <t>CC13-62N TAN</t>
  </si>
  <si>
    <t>CC13-62N WHITE</t>
  </si>
  <si>
    <t>CC13-62N-70</t>
  </si>
  <si>
    <t>CC13-62N-71</t>
  </si>
  <si>
    <t>CC13-62N-72</t>
  </si>
  <si>
    <t>CC13-62N-73</t>
  </si>
  <si>
    <t>CC13-62N-74</t>
  </si>
  <si>
    <t>CC18-100N BLUE</t>
  </si>
  <si>
    <t>CC18-100N GRAY</t>
  </si>
  <si>
    <t>CC18-100N GREEN</t>
  </si>
  <si>
    <t>CC18-100N TAN</t>
  </si>
  <si>
    <t>CC18-100N WHITE</t>
  </si>
  <si>
    <t>CC18-100N-70</t>
  </si>
  <si>
    <t>CC18-100N-71</t>
  </si>
  <si>
    <t>CC18-100N-72</t>
  </si>
  <si>
    <t>CC18-100N-73</t>
  </si>
  <si>
    <t>CC18-100N-74</t>
  </si>
  <si>
    <t>CC20-100N BLUE</t>
  </si>
  <si>
    <t>CC20-100N GRAY</t>
  </si>
  <si>
    <t>CC20-100N GREEN</t>
  </si>
  <si>
    <t>CC20-100N TAN</t>
  </si>
  <si>
    <t>CC20-100N WHITE</t>
  </si>
  <si>
    <t>CC20-100N-70</t>
  </si>
  <si>
    <t>CC20-100N-71</t>
  </si>
  <si>
    <t>CC20-100N-72</t>
  </si>
  <si>
    <t>CC20-100N-73</t>
  </si>
  <si>
    <t>CC20-100N-74</t>
  </si>
  <si>
    <t>CC20-88N BLUE</t>
  </si>
  <si>
    <t>CC20-88N GRAY</t>
  </si>
  <si>
    <t>CC20-88N GREEN</t>
  </si>
  <si>
    <t>CC20-88N TAN</t>
  </si>
  <si>
    <t>CC20-88N WHITE</t>
  </si>
  <si>
    <t>CC20-88N-70</t>
  </si>
  <si>
    <t>CC20-88N-71</t>
  </si>
  <si>
    <t>CC20-88N-72</t>
  </si>
  <si>
    <t>CC20-88N-73</t>
  </si>
  <si>
    <t>CC20-88N-74</t>
  </si>
  <si>
    <t>CC22-100N BLTWD</t>
  </si>
  <si>
    <t>CANOPY COVER CLOTH BLUE</t>
  </si>
  <si>
    <t>CC22-100N BLUE</t>
  </si>
  <si>
    <t>CC22-100N GRAY</t>
  </si>
  <si>
    <t>CC22-100N GREEN</t>
  </si>
  <si>
    <t>CC22-100N HGTWD</t>
  </si>
  <si>
    <t>CANOPY COVER CLOTH HUNTER</t>
  </si>
  <si>
    <t>CC22-100N LNTWD</t>
  </si>
  <si>
    <t>CANOPY COVER CLOTH LINEN</t>
  </si>
  <si>
    <t>CC22-100N TAN</t>
  </si>
  <si>
    <t>CC22-100N WHITE</t>
  </si>
  <si>
    <t>CC22-100N-70</t>
  </si>
  <si>
    <t>CC22-100N-71</t>
  </si>
  <si>
    <t>CC22-100N-72</t>
  </si>
  <si>
    <t>CC22-100N-73</t>
  </si>
  <si>
    <t>CC22-100N-74</t>
  </si>
  <si>
    <t>CC22-108N BLUE</t>
  </si>
  <si>
    <t>CC22-108N GRAY</t>
  </si>
  <si>
    <t>CC22-108N GREEN</t>
  </si>
  <si>
    <t>CC22-108N TAN</t>
  </si>
  <si>
    <t>CC22-108N WHITE</t>
  </si>
  <si>
    <t>CC22-108N-70</t>
  </si>
  <si>
    <t>CC22-108N-71</t>
  </si>
  <si>
    <t>CC22-108N-72</t>
  </si>
  <si>
    <t>CC22-108N-73</t>
  </si>
  <si>
    <t>CC22-108N-74</t>
  </si>
  <si>
    <t>CC24-108N BLTWD</t>
  </si>
  <si>
    <t>CC24-108N BLUE</t>
  </si>
  <si>
    <t>CC24-108N GRAY</t>
  </si>
  <si>
    <t>CC24-108N GREEN</t>
  </si>
  <si>
    <t>CC24-108N TAN</t>
  </si>
  <si>
    <t>CC24-108N WHITE</t>
  </si>
  <si>
    <t>CC24-108N-70</t>
  </si>
  <si>
    <t>CC24-108N-71</t>
  </si>
  <si>
    <t>CC24-108N-72</t>
  </si>
  <si>
    <t>CC24-108N-73</t>
  </si>
  <si>
    <t>CC24-108N-74</t>
  </si>
  <si>
    <t>CC24-120N BLUE</t>
  </si>
  <si>
    <t>CC24-120N GRAY</t>
  </si>
  <si>
    <t>CC24-120N GREEN</t>
  </si>
  <si>
    <t>CC24-120N TAN</t>
  </si>
  <si>
    <t>CC24-120N WHITE</t>
  </si>
  <si>
    <t>CC24-120N-70</t>
  </si>
  <si>
    <t>CC24-120N-71</t>
  </si>
  <si>
    <t>CC24-120N-72</t>
  </si>
  <si>
    <t>CC24-120N-73</t>
  </si>
  <si>
    <t>CC24-120N-74</t>
  </si>
  <si>
    <t>CC26-108N BLUE</t>
  </si>
  <si>
    <t>CC26-108N GRAY</t>
  </si>
  <si>
    <t>CC26-108N GREEN</t>
  </si>
  <si>
    <t>CC26-108N TAN</t>
  </si>
  <si>
    <t>CC26-108N WHITE</t>
  </si>
  <si>
    <t>CC26-108N-70</t>
  </si>
  <si>
    <t>CC26-108N-71</t>
  </si>
  <si>
    <t>CC26-108N-72</t>
  </si>
  <si>
    <t>CC26-108N-73</t>
  </si>
  <si>
    <t>CC26-108N-74</t>
  </si>
  <si>
    <t>CC26-120N BLUE</t>
  </si>
  <si>
    <t>CC26-120N GRAY</t>
  </si>
  <si>
    <t>CC26-120N GREEN</t>
  </si>
  <si>
    <t>CC26-120N TAN</t>
  </si>
  <si>
    <t>CC26-120N WHITE</t>
  </si>
  <si>
    <t>CC26-120N-70</t>
  </si>
  <si>
    <t>CC26-120N-71</t>
  </si>
  <si>
    <t>CC26-120N-72</t>
  </si>
  <si>
    <t>CC26-120N-73</t>
  </si>
  <si>
    <t>CC26-120N-74</t>
  </si>
  <si>
    <t>CC26-132N BLUE</t>
  </si>
  <si>
    <t>CC26-132N GRAY</t>
  </si>
  <si>
    <t>CC26-132N GREEN</t>
  </si>
  <si>
    <t>CC26-132N TAN</t>
  </si>
  <si>
    <t>CC26-132N WHITE</t>
  </si>
  <si>
    <t>CC26-132N-70</t>
  </si>
  <si>
    <t>CC26-132N-71</t>
  </si>
  <si>
    <t>CC26-132N-72</t>
  </si>
  <si>
    <t>CC26-132N-73</t>
  </si>
  <si>
    <t>CC26-132N-74</t>
  </si>
  <si>
    <t>CC30-120N BLUE</t>
  </si>
  <si>
    <t>CC30-120N GRAY</t>
  </si>
  <si>
    <t>CC30-120N GREEN</t>
  </si>
  <si>
    <t>CC30-120N TAN</t>
  </si>
  <si>
    <t>CC30-120N WHITE</t>
  </si>
  <si>
    <t>CC30-120N-70</t>
  </si>
  <si>
    <t>CC30-120N-71</t>
  </si>
  <si>
    <t>CC30-120N-72</t>
  </si>
  <si>
    <t>CC30-120N-73</t>
  </si>
  <si>
    <t>CC30-120N-74</t>
  </si>
  <si>
    <t>CC30-132N BLUE</t>
  </si>
  <si>
    <t>CC30-132N GRAY</t>
  </si>
  <si>
    <t>CC30-132N GREEN</t>
  </si>
  <si>
    <t>CC30-132N TAN</t>
  </si>
  <si>
    <t>CC30-132N WHITE</t>
  </si>
  <si>
    <t>CC30-132N-70</t>
  </si>
  <si>
    <t>CC30-132N-71</t>
  </si>
  <si>
    <t>CC30-132N-72</t>
  </si>
  <si>
    <t>CC30-132N-73</t>
  </si>
  <si>
    <t>CC30-132N-74</t>
  </si>
  <si>
    <t>CC34-132N BLUE</t>
  </si>
  <si>
    <t>CC34-132N GRAY</t>
  </si>
  <si>
    <t>CC34-132N GREEN</t>
  </si>
  <si>
    <t>CC34-132N TAN</t>
  </si>
  <si>
    <t>CC34-132N WHITE</t>
  </si>
  <si>
    <t>CC34-132N-70</t>
  </si>
  <si>
    <t>CC34-132N-71</t>
  </si>
  <si>
    <t>CC34-132N-72</t>
  </si>
  <si>
    <t>CC34-132N-73</t>
  </si>
  <si>
    <t>CC34-132N-74</t>
  </si>
  <si>
    <t>CC36-144N BLUE</t>
  </si>
  <si>
    <t>CC36-144N GRAY</t>
  </si>
  <si>
    <t>CC36-144N GREEN</t>
  </si>
  <si>
    <t>CC36-144N TAN</t>
  </si>
  <si>
    <t>CC36-144N WHITE</t>
  </si>
  <si>
    <t>CC36-144N-70</t>
  </si>
  <si>
    <t>CC36-144N-71</t>
  </si>
  <si>
    <t>CC36-144N-72</t>
  </si>
  <si>
    <t>CC36-144N-73</t>
  </si>
  <si>
    <t>CC36-144N-74</t>
  </si>
  <si>
    <t>CC40-144N BLUE</t>
  </si>
  <si>
    <t>CC40-144N GRAY</t>
  </si>
  <si>
    <t>CC40-144N GREEN</t>
  </si>
  <si>
    <t>CC40-144N TAN</t>
  </si>
  <si>
    <t>CC40-144N WHITE</t>
  </si>
  <si>
    <t>CC40-144N-70</t>
  </si>
  <si>
    <t>CC40-144N-71</t>
  </si>
  <si>
    <t>CC40-144N-72</t>
  </si>
  <si>
    <t>CC40-144N-73</t>
  </si>
  <si>
    <t>CC40-144N-74</t>
  </si>
  <si>
    <t>DA0001-15</t>
  </si>
  <si>
    <t>HAMMOCK FRAME BUNDLE</t>
  </si>
  <si>
    <t>DA0002-03</t>
  </si>
  <si>
    <t>DOCK JACK ASSY</t>
  </si>
  <si>
    <t>DA0002-16</t>
  </si>
  <si>
    <t>DA0004</t>
  </si>
  <si>
    <t>DOCK SIDE ASSY</t>
  </si>
  <si>
    <t>DA0008</t>
  </si>
  <si>
    <t>LEG EXTENSION LOCK</t>
  </si>
  <si>
    <t>DA0010</t>
  </si>
  <si>
    <t>ROLL-IN BRACE BUSHING KIT</t>
  </si>
  <si>
    <t>DA0016-03</t>
  </si>
  <si>
    <t>DOCK JACK EXTENSION KIT</t>
  </si>
  <si>
    <t>DA0016-16</t>
  </si>
  <si>
    <t>DA0021</t>
  </si>
  <si>
    <t>DOCK CONDUIT ACCESSORY KIT</t>
  </si>
  <si>
    <t>DA0050</t>
  </si>
  <si>
    <t>DOCK SEA WALL HINGE 4FT</t>
  </si>
  <si>
    <t>DA0060</t>
  </si>
  <si>
    <t>DOCK SIDE ASSY EON</t>
  </si>
  <si>
    <t>DA0061</t>
  </si>
  <si>
    <t>DOCK SIDE MITER EON</t>
  </si>
  <si>
    <t>DA0062</t>
  </si>
  <si>
    <t>DOCK SIDE 45 SHORT ASSY EON</t>
  </si>
  <si>
    <t>DA0063</t>
  </si>
  <si>
    <t>DOCK SIDE 45 LONG ASSY EON</t>
  </si>
  <si>
    <t>DA0068-00</t>
  </si>
  <si>
    <t>DOCK FRAME SIDE CONNECTOR BUMPER BRACKET MOUNT</t>
  </si>
  <si>
    <t>DA0069</t>
  </si>
  <si>
    <t>DOCK SIDE ASSY EON RT W/NAME PLATE</t>
  </si>
  <si>
    <t>DA0078-15</t>
  </si>
  <si>
    <t>DOCK BENCH W/PEDESTAL EON 4 FT</t>
  </si>
  <si>
    <t>DA0088-15</t>
  </si>
  <si>
    <t>DOCK BENCH W/PEDESTAL EON 6FT</t>
  </si>
  <si>
    <t>DA0089-15</t>
  </si>
  <si>
    <t>DOCK DOUBLE HANGER KIT 2 FT</t>
  </si>
  <si>
    <t>DA0089-66</t>
  </si>
  <si>
    <t>DA0090-15</t>
  </si>
  <si>
    <t>DOCK DOUBLE HANGER KIT 4 FT</t>
  </si>
  <si>
    <t>DA0090-66</t>
  </si>
  <si>
    <t>DA0091-15</t>
  </si>
  <si>
    <t>DOCK DOUBLE HANGER KIT 6 FT</t>
  </si>
  <si>
    <t>DA0091-66</t>
  </si>
  <si>
    <t>DA0092-15</t>
  </si>
  <si>
    <t>DOCK DOUBLE HANGER KIT 8 FT</t>
  </si>
  <si>
    <t>DA0092-66</t>
  </si>
  <si>
    <t>DA0094-15</t>
  </si>
  <si>
    <t>GLIDEPOLE ADJUSTABLE SIDE DOCK BUMPER FOR CLASSIC DOCK</t>
  </si>
  <si>
    <t>DA0094-66</t>
  </si>
  <si>
    <t>DA0095-15</t>
  </si>
  <si>
    <t>GLIDEPOLE ADJUSTABLE LEFT DOCK BUMPER FOR CLASSIC DOCK</t>
  </si>
  <si>
    <t>DA0095-66</t>
  </si>
  <si>
    <t>DA0096-15</t>
  </si>
  <si>
    <t>GLIDEPOLE ADJUSTABLE RIGHT DOCK BUMPER FOR CLASSIC DOCK</t>
  </si>
  <si>
    <t>DA0096-66</t>
  </si>
  <si>
    <t>DA0099-15</t>
  </si>
  <si>
    <t>PADDLE BOARD &amp; KAYAK SHORESTATION DOCKSIDE STORAGE RACK</t>
  </si>
  <si>
    <t>DA0099-66</t>
  </si>
  <si>
    <t>DA0100-00</t>
  </si>
  <si>
    <t>DOCK FRAME SIDE CONNECTOR OFFSET MOUNT</t>
  </si>
  <si>
    <t>DA0101</t>
  </si>
  <si>
    <t xml:space="preserve"> WOOD ENDBOARD W/HASP 2 FT FOR WD DOCK FOR COMMON LEG FRAME</t>
  </si>
  <si>
    <t>DA0102</t>
  </si>
  <si>
    <t>WOOD ENDBOARD W/HASP 4 FT FOR WD DOCK FOR COMMON LEG FRAME</t>
  </si>
  <si>
    <t>DA0103</t>
  </si>
  <si>
    <t>WOOD ENDBOARD W/HASP 6 FT FOR WD DOCK FOR COMMON LEG FRAME</t>
  </si>
  <si>
    <t>DA0104</t>
  </si>
  <si>
    <t>WOOD ENDBOARD W/HASP 8 FT FOR WD DOCK FOR COMMON LEG FRAME</t>
  </si>
  <si>
    <t>DA0105</t>
  </si>
  <si>
    <t>WOOD ENDBOARD W/HASP 2 FT FOR AD DOCK FOR COMMON LEG FRAME</t>
  </si>
  <si>
    <t>DA0106</t>
  </si>
  <si>
    <t>WOOD ENDBOARD W/HASP 4 FT FOR AD DOCK FOR COMMON LEG FRAME</t>
  </si>
  <si>
    <t>DA0107</t>
  </si>
  <si>
    <t>WOOD ENDBOARD W/HASP 6 FT FOR AD DOCK FOR COMMON LEG FRAME</t>
  </si>
  <si>
    <t>DA0108</t>
  </si>
  <si>
    <t>WOOD ENDBOARD W/HASP 8 FT FOR AD DOCK FOR COMMON LEG FRAME</t>
  </si>
  <si>
    <t>DA0109</t>
  </si>
  <si>
    <t>EON ENDBOARD W/HASP 2 FT FOR ADE DOCK FOR COMMON LEG FRAME</t>
  </si>
  <si>
    <t>DA0110</t>
  </si>
  <si>
    <t>EON ENDBOARD W/HASP 4 FT FOR ADE DOCK FOR COMMON LEG FRAME</t>
  </si>
  <si>
    <t>DA0111</t>
  </si>
  <si>
    <t>EON ENDBOARD W/HASP 6 FT FOR ADE DOCK FOR COMMON LEG FRAME</t>
  </si>
  <si>
    <t>DA0112</t>
  </si>
  <si>
    <t>EON ENDBOARD W/HASP 8 FT FOR ADE DOCK FOR COMMON LEG FRAME</t>
  </si>
  <si>
    <t>DA0113-15</t>
  </si>
  <si>
    <t>SIDE-BY-SIDE DOCK GLIDEPOLE BUMPER SIDE CONNECTOR MOUNT</t>
  </si>
  <si>
    <t>DA0113-66</t>
  </si>
  <si>
    <t>DA0114-00</t>
  </si>
  <si>
    <t>DOCK SIDE-BY-SIDE ACCESSORY MOUNT BRKT FOR SIDE CONNECTOR</t>
  </si>
  <si>
    <t>DA0115-63</t>
  </si>
  <si>
    <t>DOCK END BOARD 2 FT FOR ADA ALUMINUM SIDE DOCK</t>
  </si>
  <si>
    <t>DA0115-71</t>
  </si>
  <si>
    <t>DA0116-63</t>
  </si>
  <si>
    <t>DOCK END BOARD 4 FT FOR ADA ALUMINUM SIDE DOCK</t>
  </si>
  <si>
    <t>DA0116-71</t>
  </si>
  <si>
    <t>DA0117-63</t>
  </si>
  <si>
    <t>DOCK END BOARD 6 FT FOR ADA ALUMINUM SIDE DOCK</t>
  </si>
  <si>
    <t>DA0117-71</t>
  </si>
  <si>
    <t>DA0118</t>
  </si>
  <si>
    <t>90 DEGREE DOCK CONNECTOR FOR 4 FT WIDE ALUMINUM SIDED DOCK</t>
  </si>
  <si>
    <t>DA0119</t>
  </si>
  <si>
    <t>90 DEGREE DOCK CONNECTOR FOR 6 FT WIDE ALUMINUM SIDED DOCK</t>
  </si>
  <si>
    <t>DA0120</t>
  </si>
  <si>
    <t>ONE PAIR MITER CORNER CONNECTORS FOR ALUMINUM SIDED DOCK</t>
  </si>
  <si>
    <t>DA0121-63</t>
  </si>
  <si>
    <t>PAINTED ALUMINUM 8 FT SIDEBOARD RETROFIT KIT W/FASTENERS</t>
  </si>
  <si>
    <t>DA0122-60</t>
  </si>
  <si>
    <t>4 FT BROWN TREX DOCK BENCH W/ PEDESTAL BASE</t>
  </si>
  <si>
    <t>DA0122-65</t>
  </si>
  <si>
    <t>4 FT GRAY TREX DOCK BENCH W/ PEDESTAL BASE</t>
  </si>
  <si>
    <t>DA0123-60</t>
  </si>
  <si>
    <t>6 FT BROWN TREX DOCK BENCH W/ PEDESTAL BASE</t>
  </si>
  <si>
    <t>DA0123-65</t>
  </si>
  <si>
    <t>6 FT GRAY TREX DOCK BENCH W/ PEDESTAL BASE</t>
  </si>
  <si>
    <t>DA0125-63</t>
  </si>
  <si>
    <t>PAINTED ALUMINUM MITER SIDEBOARD RETROFIT KIT W/FASTENERS</t>
  </si>
  <si>
    <t>DBL</t>
  </si>
  <si>
    <t>DOCK BUMPER ASSEMBLY  LEFT</t>
  </si>
  <si>
    <t>DBL-15</t>
  </si>
  <si>
    <t>DOCK BUMPER ASSEMBLY LEFT</t>
  </si>
  <si>
    <t>DBR-15</t>
  </si>
  <si>
    <t>DOCK BUMPER ASSEMBLY RIGHT</t>
  </si>
  <si>
    <t>DBRLG</t>
  </si>
  <si>
    <t>DOCK BUMPERS  GALV</t>
  </si>
  <si>
    <t>DBS-15</t>
  </si>
  <si>
    <t>DOCK BUMPER ASSEMBLY SHORT</t>
  </si>
  <si>
    <t>DBSL-15</t>
  </si>
  <si>
    <t>DOCK BUMPER ASSEMBLY SHORT LEFT</t>
  </si>
  <si>
    <t>DBSR-15</t>
  </si>
  <si>
    <t>DOCK BUMPER ASSEMBLY SHORT RIGHT</t>
  </si>
  <si>
    <t>DGT-15</t>
  </si>
  <si>
    <t>DOCK GEAR TOWER</t>
  </si>
  <si>
    <t>DHR-15</t>
  </si>
  <si>
    <t>DOCK HAND RAIL SAND BEIGE</t>
  </si>
  <si>
    <t>DHRE6</t>
  </si>
  <si>
    <t>DOCK HAND RAIL END 6 FT DOCK</t>
  </si>
  <si>
    <t>DIF</t>
  </si>
  <si>
    <t>DOCK INSTALLATION FLOAT</t>
  </si>
  <si>
    <t>DLXR</t>
  </si>
  <si>
    <t>LEG EXTENSION LOCK RELEASE FLIPPER</t>
  </si>
  <si>
    <t>DSC</t>
  </si>
  <si>
    <t>DOCK SIDE CONNECTOR</t>
  </si>
  <si>
    <t>DT8</t>
  </si>
  <si>
    <t>TEMPLATE  DOCKWOOD</t>
  </si>
  <si>
    <t>HA0004-15</t>
  </si>
  <si>
    <t>HA0004-66</t>
  </si>
  <si>
    <t>HA0014</t>
  </si>
  <si>
    <t>TRANSPORT KIT, ONWATER V-FRAMEHOIST</t>
  </si>
  <si>
    <t>HA0018</t>
  </si>
  <si>
    <t>HOIST ROLL-IN SPINDLE MTG. KIT</t>
  </si>
  <si>
    <t>HA0020</t>
  </si>
  <si>
    <t>BUNK POLY V15/20100 HOIST</t>
  </si>
  <si>
    <t>HA0021</t>
  </si>
  <si>
    <t>BUNK POLY V40H-50108/120-60108TO132</t>
  </si>
  <si>
    <t>HA0022</t>
  </si>
  <si>
    <t>BUNK POLY V60120H HOIST</t>
  </si>
  <si>
    <t>HA0024</t>
  </si>
  <si>
    <t>ALUMINUM MOTOR STOP KIT FOR 5" STEEL CRADLE</t>
  </si>
  <si>
    <t>HA0026</t>
  </si>
  <si>
    <t>BUNK POLY V1288 HOIST</t>
  </si>
  <si>
    <t>BUNKS ASSY ULTRABUNK ALUM-POLY SS1062/1ED-SSD10521</t>
  </si>
  <si>
    <t>HA0031</t>
  </si>
  <si>
    <t>LEG BUNDLE OPTIONAL PWC HOIST</t>
  </si>
  <si>
    <t>HA0032</t>
  </si>
  <si>
    <t>MOTOR STOP ALUM. SSV45120</t>
  </si>
  <si>
    <t>CANOPY ATTACHING HDWE 13-62/108N</t>
  </si>
  <si>
    <t>HA0034</t>
  </si>
  <si>
    <t>CANOPY ATTACHING HDWE 13-108OS</t>
  </si>
  <si>
    <t>HA0035</t>
  </si>
  <si>
    <t>CANOPY ATTACHING HDWE 13-62OS</t>
  </si>
  <si>
    <t>CANOPY ATTACH HDWE 20-88/18/20/22N</t>
  </si>
  <si>
    <t>HA0037</t>
  </si>
  <si>
    <t>CANOPY ATTACHING HDWE 20-88OS</t>
  </si>
  <si>
    <t>HA0038</t>
  </si>
  <si>
    <t>CANOPY ATTACH HDWE 18/20/22-100OS</t>
  </si>
  <si>
    <t>CANOPY ATTACH HDWE 22/24/26-10</t>
  </si>
  <si>
    <t>CANOPY ATTACH HDWE 20/22/24-108OS</t>
  </si>
  <si>
    <t>HA0041</t>
  </si>
  <si>
    <t>CANOPY ATTACH HDWE 24/26-120/132OS</t>
  </si>
  <si>
    <t>CANOPY ATTACH HDWE 30-120/132N</t>
  </si>
  <si>
    <t>HA0043</t>
  </si>
  <si>
    <t>CANOPY ATTACH HDWE 30-120/132OS</t>
  </si>
  <si>
    <t>CANOPY ATTACHING HDWE 34-132N</t>
  </si>
  <si>
    <t>HA0045</t>
  </si>
  <si>
    <t>CANOPY ATTACHING HDWE 34-132OS</t>
  </si>
  <si>
    <t>CANOPY ATTACHING HDWE 36/40-144N</t>
  </si>
  <si>
    <t>HA0049</t>
  </si>
  <si>
    <t>HYD PUMP/MOTOR TROUBLESHOOT KIT</t>
  </si>
  <si>
    <t>HA0051</t>
  </si>
  <si>
    <t>BUNK POLY V15/20100 SS HOIST</t>
  </si>
  <si>
    <t>HA0052</t>
  </si>
  <si>
    <t>BUNK POLY V30/40108-30/40120 SS HOI</t>
  </si>
  <si>
    <t>HA0053</t>
  </si>
  <si>
    <t>BUNK POLY V30/40108-30/40120 HOIST</t>
  </si>
  <si>
    <t>HA0054</t>
  </si>
  <si>
    <t>BUNK POLY V45120 HOIST</t>
  </si>
  <si>
    <t>HA0055</t>
  </si>
  <si>
    <t>CANOPY VALANCE TIEDOWN KIT</t>
  </si>
  <si>
    <t>HA0057</t>
  </si>
  <si>
    <t>CANOPY CUT SPOOL N TO O 26&amp;BELOW</t>
  </si>
  <si>
    <t>HA0058</t>
  </si>
  <si>
    <t>CANOPY CUT SPOOL N TO O 30 UP</t>
  </si>
  <si>
    <t>HA0067</t>
  </si>
  <si>
    <t>BATTERY JUMPER WIRE 12 TO 24 VOLT 12IN</t>
  </si>
  <si>
    <t>HA0069</t>
  </si>
  <si>
    <t>BACKUP BIT MANUAL OVERRIDE DC</t>
  </si>
  <si>
    <t>HA0071</t>
  </si>
  <si>
    <t>HA0072</t>
  </si>
  <si>
    <t>HA0073-01</t>
  </si>
  <si>
    <t>CANOPY POST BUNDLE EXTENSION 45120</t>
  </si>
  <si>
    <t>HA0087</t>
  </si>
  <si>
    <t>MOTOR STOP BUNDLE 5.75ALUM V FRAME</t>
  </si>
  <si>
    <t>PAINTED ALUMINUM BOARDING STEP FOR DROP SIDE LIFTS</t>
  </si>
  <si>
    <t>HA0092</t>
  </si>
  <si>
    <t>SPINNER KNOB COMPLETE SS</t>
  </si>
  <si>
    <t>BUNK POLY V80-100132H HOIST SS</t>
  </si>
  <si>
    <t>HA0097-15</t>
  </si>
  <si>
    <t>HA0097-66</t>
  </si>
  <si>
    <t>HA0103</t>
  </si>
  <si>
    <t>ANTI-SEIZE QUICKSTIX</t>
  </si>
  <si>
    <t>HA0106-15</t>
  </si>
  <si>
    <t>HA0106-66</t>
  </si>
  <si>
    <t>HA0108</t>
  </si>
  <si>
    <t>HOIST RETROFIT ALUM/SS 15/20100M&amp;E</t>
  </si>
  <si>
    <t>HA0109</t>
  </si>
  <si>
    <t>BATTERY BOX &amp; BRKT WINCH TUBE</t>
  </si>
  <si>
    <t>HA0113</t>
  </si>
  <si>
    <t>HOIST RETROFIT ALUM/SS 30/40108M&amp;E</t>
  </si>
  <si>
    <t>HA0114</t>
  </si>
  <si>
    <t>HOIST RETROFIT ALUM/SS 50/60108M&amp;E</t>
  </si>
  <si>
    <t>HA0115</t>
  </si>
  <si>
    <t>HOIST RETROFIT ALUM/SS 30/40120M&amp;E</t>
  </si>
  <si>
    <t>HA0116</t>
  </si>
  <si>
    <t>HOIST RETROFIT ALUM/SS 40/60120HYD</t>
  </si>
  <si>
    <t>HA0117</t>
  </si>
  <si>
    <t>BUNK ASSY ULTRABUNK ALUM POLY SS1564M/ED</t>
  </si>
  <si>
    <t>HA0120</t>
  </si>
  <si>
    <t>HOIST RETROFIT ALUM/SS 50/60120M&amp;E</t>
  </si>
  <si>
    <t>HA0121</t>
  </si>
  <si>
    <t>HOIST RETROFIT ALUM/SS 40108HYD</t>
  </si>
  <si>
    <t>HA0122</t>
  </si>
  <si>
    <t>COUPLER KIT HYDRAULIC 1/4 TO 3/8</t>
  </si>
  <si>
    <t>BUNK POLY 15/20 AL EXT SUB</t>
  </si>
  <si>
    <t>BUNK POLY 4H/5&amp;6M AL EXT SUB</t>
  </si>
  <si>
    <t>BUNK POLY 14 FT 6HS AL EXT SUB</t>
  </si>
  <si>
    <t>BATTERYBOX &amp; BRKT BREAD LOAF</t>
  </si>
  <si>
    <t>HA0134</t>
  </si>
  <si>
    <t>CABLE FLEX POWER JUMPER "Y" TROUBLE SHOOTING</t>
  </si>
  <si>
    <t>HA0146</t>
  </si>
  <si>
    <t>HDWE BAG ULTRABUNK BRKT ADAPTER KIT FOR H-BEAM CRADLES</t>
  </si>
  <si>
    <t>HA0151</t>
  </si>
  <si>
    <t>MOTOR STOP BUNDLE 15/20100 FOR ALUMINUM CRADLE TUBE</t>
  </si>
  <si>
    <t>HA0152</t>
  </si>
  <si>
    <t>BATTERY TENDER 24 VOLT &amp; DECAL &amp; NO EXT HARNESS</t>
  </si>
  <si>
    <t>HA0167-15</t>
  </si>
  <si>
    <t>23" PONTOON POST LOADGUIDES PAIR 4K-7K LIFT U-BOLT MOUNT PO-</t>
  </si>
  <si>
    <t>HA0168-01</t>
  </si>
  <si>
    <t>HYD 24V HPU300 PUMP/BATTERY DOCK BOX FOR O/H LIFTS</t>
  </si>
  <si>
    <t>HA0170-15</t>
  </si>
  <si>
    <t>HA0170-66</t>
  </si>
  <si>
    <t>HA0177</t>
  </si>
  <si>
    <t>HA0178</t>
  </si>
  <si>
    <t>HA0179-01</t>
  </si>
  <si>
    <t>HYD 24V HPU400 PUMP/BATTERY DOCK BOX FOR O/H LIFTS</t>
  </si>
  <si>
    <t>GLIDEPOLE ADJUSTABLE CORNER GUIDE 148" FOR 80-100 LIFTS</t>
  </si>
  <si>
    <t>HA0184-66</t>
  </si>
  <si>
    <t>HA0189-15</t>
  </si>
  <si>
    <t>BOAT BOARDING STEP GLIDERAIL CENTER GUIDE MOUNT</t>
  </si>
  <si>
    <t>HA0189-66</t>
  </si>
  <si>
    <t>HA0190-15</t>
  </si>
  <si>
    <t>HA0190-66</t>
  </si>
  <si>
    <t>HA0207</t>
  </si>
  <si>
    <t>10X6 IBEAM CRADLE ADJUSTABLE CABLE BRACKET KIT 15K-20K LIFTS</t>
  </si>
  <si>
    <t>HA0209</t>
  </si>
  <si>
    <t>SOFT BOTTOM LEG PAD KIT (2) 18X28XFOR 1500#-7000# LIFTS</t>
  </si>
  <si>
    <t>BUNK POLY 70HS AL EXT SUB</t>
  </si>
  <si>
    <t>HA0214-15</t>
  </si>
  <si>
    <t>PILING LIFT I-BEAM PLATFORM GUIDE KIT FOR 8K-20K</t>
  </si>
  <si>
    <t>HA0214-66</t>
  </si>
  <si>
    <t>HA0215</t>
  </si>
  <si>
    <t>HYDRAULIC LIFT TROUBLE SHOOTING DIAGNOSTIC TOOL KIT</t>
  </si>
  <si>
    <t>HA0216</t>
  </si>
  <si>
    <t>TOP LIMIT SWITCH KIT 4K/20K BH/PM LIFTS</t>
  </si>
  <si>
    <t>HA0220</t>
  </si>
  <si>
    <t>LED DUAL 24V 39IN RIGID LINEAR BAR LIGHTS PILING LIFT KIT</t>
  </si>
  <si>
    <t>HA0221</t>
  </si>
  <si>
    <t>LED DUAL 12V 60IN FLEXIBLE STRIP LIGHTS CANOPY MOUNT KIT</t>
  </si>
  <si>
    <t>HA0225</t>
  </si>
  <si>
    <t>28 INCH LIFT HANDLE KIT - 4 HANDLES WITH GRIPS &amp; HAIR PINS</t>
  </si>
  <si>
    <t>HA0226</t>
  </si>
  <si>
    <t>48 INCH LIFT HANDLE KIT - 4 HANDLES WITH GRIPS &amp; HAIR PINS</t>
  </si>
  <si>
    <t>HA0227</t>
  </si>
  <si>
    <t>64 INCH LIFT HANDLE KIT - 4 HANDLES WITH GRIPS &amp; HAIR PINS</t>
  </si>
  <si>
    <t>HA0228</t>
  </si>
  <si>
    <t>ADJUSTABLE PONTOON MOTOR STOP-5 INCH STEEL CRADLE 3-6K</t>
  </si>
  <si>
    <t>HA0229</t>
  </si>
  <si>
    <t>ADJUSTABLE PONTOON MOTOR STOP-5.75 INCH ALUMINUM CRADLE 3-7K</t>
  </si>
  <si>
    <t>HA0230</t>
  </si>
  <si>
    <t>ADJUSTABLE PONTOON MOTOR STOP-8 INCH STEEL CRADLE 8-10K</t>
  </si>
  <si>
    <t>HA0231</t>
  </si>
  <si>
    <t>LIFT POST CAPS 4EA 3510265 3.25IN FOR ALL LIFTS UNDER 6000</t>
  </si>
  <si>
    <t>HA0232</t>
  </si>
  <si>
    <t>LIFT POST CAPS 4EA 3510266 3.125IN FOR LIFTS 6000 AND OVER</t>
  </si>
  <si>
    <t>BUNK POLY 15 FT 6LHS AL EXT SUB</t>
  </si>
  <si>
    <t>HA0234</t>
  </si>
  <si>
    <t>GLIDEPOLE MOUNTING BRACKET LONG</t>
  </si>
  <si>
    <t>HA0235-15</t>
  </si>
  <si>
    <t>HA0235-66</t>
  </si>
  <si>
    <t>HA0236-15</t>
  </si>
  <si>
    <t>HA0236-66</t>
  </si>
  <si>
    <t>HA0237</t>
  </si>
  <si>
    <t>LEG BRACE SHORT 3K-7K 2 - PACK</t>
  </si>
  <si>
    <t>HA0238-15</t>
  </si>
  <si>
    <t>HA0238-66</t>
  </si>
  <si>
    <t>ROLL TOP CANOPY COVER CRANK WITH EXTENSION HANDLE</t>
  </si>
  <si>
    <t>HA0239-16</t>
  </si>
  <si>
    <t>HYDRAULIC 12V PUMP-BATTERY BOX SLIM-NO POWER COMPONENTS</t>
  </si>
  <si>
    <t>HA0243-01</t>
  </si>
  <si>
    <t>HYDRAULIC 24V PUMP-BATTERY BOX SLIM-NO POWER COMPONENTS</t>
  </si>
  <si>
    <t>HA0244</t>
  </si>
  <si>
    <t>ADJUSTABLE 8X5 IBEAM UNDER-DECK CABLE BRACKET KIT 8K-10K</t>
  </si>
  <si>
    <t>HA0245</t>
  </si>
  <si>
    <t>ADJUSTABLE UNDER DECK CABLE BRACKET KIT TUBE CRADLE 4K-6K</t>
  </si>
  <si>
    <t>BUNK BUNDLE ULTRABUNK ALUM POLY SS1053M/ED</t>
  </si>
  <si>
    <t>HA0250</t>
  </si>
  <si>
    <t>REVOLUTION SERIES SHORESCREEN GUARD KIT 4 BOLT COVERS</t>
  </si>
  <si>
    <t>HA0251-00</t>
  </si>
  <si>
    <t>4-22 INCH HIGH SURF BOAT BUNK BRKTS-NO HDWR-8K-10K LIFTS</t>
  </si>
  <si>
    <t>HA0252-00</t>
  </si>
  <si>
    <t>4-22 INCH HIGH SURF BOAT BUNK BRKTS-NO HDWR-4K-7K LIFTS</t>
  </si>
  <si>
    <t>HA0260</t>
  </si>
  <si>
    <t>5 FT EXTERNAL HYDRAULIC CONTROLLER EXTENSION HARNESS</t>
  </si>
  <si>
    <t>HA0261</t>
  </si>
  <si>
    <t>REVOLUTION WIND STRAP KIT 1 PAIR</t>
  </si>
  <si>
    <t>HA0262-15</t>
  </si>
  <si>
    <t>REVOLUTION SHORESCREEN EXTERIOR CURTAIN GUIDE</t>
  </si>
  <si>
    <t>HA0262-66</t>
  </si>
  <si>
    <t>HA0263-16</t>
  </si>
  <si>
    <t>SHORESCREEN CONTROL ARM EXTENSION</t>
  </si>
  <si>
    <t>HA0267</t>
  </si>
  <si>
    <t>BUNK POLY V20100HY AL EXT SUB</t>
  </si>
  <si>
    <t>HA0268-15</t>
  </si>
  <si>
    <t>HA0268-66</t>
  </si>
  <si>
    <t>HA0271</t>
  </si>
  <si>
    <t>EXTENSION HARNESS SOLAR PANEL 15 FT HD ROUND CONNECTORS</t>
  </si>
  <si>
    <t>HA1215-01</t>
  </si>
  <si>
    <t>HOIST BOARDING ASSIST SAFETY HANDLE - STANDARD LENGTH</t>
  </si>
  <si>
    <t>HA1215L-01</t>
  </si>
  <si>
    <t>HOIST BOARDING ASSIST SAFETY HANDLE - LONG LENGTH</t>
  </si>
  <si>
    <t>HDSK001-01</t>
  </si>
  <si>
    <t>HYDRAULIC PUMP &amp; BATTERY SERVICE POWER CART 12 V</t>
  </si>
  <si>
    <t>HK-BH</t>
  </si>
  <si>
    <t>HANGER BRACKETS FOR 2 LIFT TUBES UP TO 8K ON 2X12 BEAMS</t>
  </si>
  <si>
    <t>HK-EX20</t>
  </si>
  <si>
    <t>EXTENSION CHAIN PILING MNT LIFTS 20,000 LB MAX</t>
  </si>
  <si>
    <t>HK-EX8</t>
  </si>
  <si>
    <t>EXTENSION CHAIN BOAT HOUSE / PILING MNT LIFTS 8000 LB MAX</t>
  </si>
  <si>
    <t>HK-HEX05</t>
  </si>
  <si>
    <t>EXTENSION HOSE HYDRAULIC (PAIR) SS 5 FT W/ SS COUPLINGS</t>
  </si>
  <si>
    <t>HK-HEX10</t>
  </si>
  <si>
    <t>EXTENSION HOSE HYDRAULIC (PAIR) SS 10 FT W/ SS COUPLINGS</t>
  </si>
  <si>
    <t>HK-HEX15</t>
  </si>
  <si>
    <t>EXTENSION HOSE HYDRAULIC (PAIR) SS 15 FT W/ SS COUPLINGS</t>
  </si>
  <si>
    <t>HK-HEX20</t>
  </si>
  <si>
    <t>EXTENSION HOSE HYDRAULIC (PAIR) SS 20 FT W/ SS COUPLINGS</t>
  </si>
  <si>
    <t>HK-HEX40</t>
  </si>
  <si>
    <t>EXTENSION HOSE HYDRAULIC (PAIR) SS 40 FT W/ SS COUPLINGS</t>
  </si>
  <si>
    <t>HK-HEX60</t>
  </si>
  <si>
    <t>EXTENSION HOSE HYDRAULIC (PAIR) SS 60 FT W/ SS COUPLINGS</t>
  </si>
  <si>
    <t>HK-LOCK</t>
  </si>
  <si>
    <t>HK-PLOM08</t>
  </si>
  <si>
    <t>OFFSET PILING LIFT TUBE HANGERS FOR LTPM 4K &amp; 6K &amp; 8K</t>
  </si>
  <si>
    <t>HK-PLOM15</t>
  </si>
  <si>
    <t>HK-PLOM20</t>
  </si>
  <si>
    <t>HK-PLSM08</t>
  </si>
  <si>
    <t>PILING SIDE MOUNT LIFT TUBE HANGER KIT 4,000-8,000 LB</t>
  </si>
  <si>
    <t>HK-PLSM20</t>
  </si>
  <si>
    <t>PILING SIDE MOUNT LIFT TUBE HANGER KIT 10,000-20,000 LB</t>
  </si>
  <si>
    <t>HK-PULTM</t>
  </si>
  <si>
    <t>POWER UNIT DOCK BOX MOUNTING BRACKET KIT FOR LIFT TUBES</t>
  </si>
  <si>
    <t>HPU300</t>
  </si>
  <si>
    <t>HYDRAULIC TANDEM PUMP 24V POWER UNIT 4/10K IN ALUM. BOX</t>
  </si>
  <si>
    <t>HPU400</t>
  </si>
  <si>
    <t>PAIR OF LEG FRAME BRACES FOR LFA15 &amp; ATTACHING HARDWARE</t>
  </si>
  <si>
    <t>LBA15-66</t>
  </si>
  <si>
    <t>PAIR OF LEG FRAME BRACES FOR LFA22 &amp; ATTACHING HARDWARE</t>
  </si>
  <si>
    <t>LBA22-66</t>
  </si>
  <si>
    <t>PAIR OF LEG FRAME BRACES FOR LFA36 &amp; ATTACHING HARDWARE</t>
  </si>
  <si>
    <t>LBA36-66</t>
  </si>
  <si>
    <t>PAIR OF LEG FRAME BRACES FOR LFA48 &amp; ATTACHING HARDWARE</t>
  </si>
  <si>
    <t>LBA48-66</t>
  </si>
  <si>
    <t>PAIR OF LEG FRAME BRACES FOR LFA66 &amp; ATTACHING HARDWARE</t>
  </si>
  <si>
    <t>LBA66-66</t>
  </si>
  <si>
    <t>LBW15</t>
  </si>
  <si>
    <t>PAIR OF LEG FRAME BRACES FOR LF15 &amp; ATTACHING HARDWARE</t>
  </si>
  <si>
    <t>LBW22</t>
  </si>
  <si>
    <t>PAIR OF LEG FRAME BRACES FOR LF22 &amp; ATTACHING HARDWARE</t>
  </si>
  <si>
    <t>LBW36</t>
  </si>
  <si>
    <t>PAIR OF LEG FRAME BRACES FOR LF36/48/66 &amp; ATTACHING HARDWARE</t>
  </si>
  <si>
    <t>LBW84</t>
  </si>
  <si>
    <t>PAIR OF LEG FRAME BRACES FOR LF84 &amp; ATTACHING HARDWARE</t>
  </si>
  <si>
    <t>LF152</t>
  </si>
  <si>
    <t>DOCK FRAME 15IN LEG 2 FT</t>
  </si>
  <si>
    <t>LF154</t>
  </si>
  <si>
    <t>DOCK FRAME 15IN LEG 4 FT</t>
  </si>
  <si>
    <t>LF156</t>
  </si>
  <si>
    <t>DOCK FRAME 15 IN LEG 6 FT</t>
  </si>
  <si>
    <t>LF158</t>
  </si>
  <si>
    <t>DOCK FRAME 15 IN LEG8 FT</t>
  </si>
  <si>
    <t>LF222</t>
  </si>
  <si>
    <t>DOCK FRAME 22IN LEG 2FT</t>
  </si>
  <si>
    <t>LF224</t>
  </si>
  <si>
    <t>DOCK FRAME 22 IN LEG 4 FT</t>
  </si>
  <si>
    <t>LF226</t>
  </si>
  <si>
    <t>DOCK FRAME 22 IN LEG 6 FT</t>
  </si>
  <si>
    <t>LF228</t>
  </si>
  <si>
    <t>DOCK FRAME 22 IN LEG 8FT</t>
  </si>
  <si>
    <t>LF36</t>
  </si>
  <si>
    <t>DOCK FRAME 36IN LEG 4FT</t>
  </si>
  <si>
    <t>LF362</t>
  </si>
  <si>
    <t>DOCK FRAME 36IN LEG 2FT</t>
  </si>
  <si>
    <t>LF364</t>
  </si>
  <si>
    <t>DOCK FRAME 36 IN LEG4 FT</t>
  </si>
  <si>
    <t>LF366</t>
  </si>
  <si>
    <t>DOCK FRAME 36 IN LEG 6 FT</t>
  </si>
  <si>
    <t>LF368</t>
  </si>
  <si>
    <t>DOCK FRAME 36 IN LEG 8 FT</t>
  </si>
  <si>
    <t>LF482</t>
  </si>
  <si>
    <t>DOCK FRAME 48IN LEG 2FT</t>
  </si>
  <si>
    <t>LF484</t>
  </si>
  <si>
    <t>DOCK FRAME 48 IN LEG4 FT</t>
  </si>
  <si>
    <t>LF486</t>
  </si>
  <si>
    <t>DOCK FRAME 48 IN LEG 6 FT</t>
  </si>
  <si>
    <t>LF488</t>
  </si>
  <si>
    <t>DOCK FRAME48IN LEG 8 FT</t>
  </si>
  <si>
    <t>LF662</t>
  </si>
  <si>
    <t>DOCK FRAME 66IN LEG 2FT</t>
  </si>
  <si>
    <t>LF664</t>
  </si>
  <si>
    <t>DOCK FRAME 66 IN LEG 4 FT</t>
  </si>
  <si>
    <t>LF664SL</t>
  </si>
  <si>
    <t>DOCK FRAME 66 IN LEG 4 FT SL</t>
  </si>
  <si>
    <t>LF664SR</t>
  </si>
  <si>
    <t>DOCK FRAME 66 IN LEG 4 FT SR</t>
  </si>
  <si>
    <t>LF666</t>
  </si>
  <si>
    <t>DOCK FRAME 66 IN LEG 6 FT</t>
  </si>
  <si>
    <t>LF666SL</t>
  </si>
  <si>
    <t>DOCK FRAME 66 IN LEG 6 FT SL</t>
  </si>
  <si>
    <t>LF666SR</t>
  </si>
  <si>
    <t>DOCK FRAME 66 IN LEG 6 FT SR</t>
  </si>
  <si>
    <t>LF668</t>
  </si>
  <si>
    <t>DOCK FRAME 66 IN LEG 8 FT</t>
  </si>
  <si>
    <t>LF668SL</t>
  </si>
  <si>
    <t>DOCK FRAME 66 IN LEG 8 FT SL</t>
  </si>
  <si>
    <t>LF668SR</t>
  </si>
  <si>
    <t>DOCK FRAME 66 IN LEG 8 FT SR</t>
  </si>
  <si>
    <t>LF842</t>
  </si>
  <si>
    <t>DOCK FRAME 84IN LEG 2FT</t>
  </si>
  <si>
    <t>LF844</t>
  </si>
  <si>
    <t>DOCK FRAME 84IN LEG 4FT</t>
  </si>
  <si>
    <t>LF844SL</t>
  </si>
  <si>
    <t>DOCK FRAME 84IN LEG 4FT SL</t>
  </si>
  <si>
    <t>LF844SR</t>
  </si>
  <si>
    <t>DOCK FRAME 84IN LEG 4FT SR</t>
  </si>
  <si>
    <t>LF846</t>
  </si>
  <si>
    <t>DOCK FRAME 84IN LEG 6 FT</t>
  </si>
  <si>
    <t>LF846SL</t>
  </si>
  <si>
    <t>DOCK FRAME 84IN LEG 6 FT SL</t>
  </si>
  <si>
    <t>LF846SR</t>
  </si>
  <si>
    <t>DOCK FRAME 84IN LEG 6 FT SR</t>
  </si>
  <si>
    <t>LF848</t>
  </si>
  <si>
    <t>DOCK FRAME 84IN LEG 8 FT</t>
  </si>
  <si>
    <t>LF848SL</t>
  </si>
  <si>
    <t>DOCK FRAME 84IN LEG 8 FT SL</t>
  </si>
  <si>
    <t>LF848SR</t>
  </si>
  <si>
    <t>DOCK FRAME 84IN LEG 8 FT SR</t>
  </si>
  <si>
    <t>LFA154</t>
  </si>
  <si>
    <t>DOCK FRAME ALUMINUM 15IN LEG 4 FT</t>
  </si>
  <si>
    <t>LFA156</t>
  </si>
  <si>
    <t>DOCK FRAME ALUMINUM 15IN LEG 6 FT</t>
  </si>
  <si>
    <t>LFA224</t>
  </si>
  <si>
    <t>DOCK FRAME ALUMINUM 22IN LEG 4 FT</t>
  </si>
  <si>
    <t>LFA226</t>
  </si>
  <si>
    <t>DOCK FRAME ALUMINUM 22IN LEG 6 FT</t>
  </si>
  <si>
    <t>LFA364</t>
  </si>
  <si>
    <t>DOCK FRAME ALUMINUM 36IN LEG 4 FT</t>
  </si>
  <si>
    <t>LFA366</t>
  </si>
  <si>
    <t>DOCK FRAME ALUMINUM 36IN LEG 6 FT</t>
  </si>
  <si>
    <t>LFA484</t>
  </si>
  <si>
    <t>DOCK FRAME ALUMINUM 48IN LEG 4 FT</t>
  </si>
  <si>
    <t>LFA486</t>
  </si>
  <si>
    <t>DOCK FRAME ALUMINUM 48IN LEG 6 FT</t>
  </si>
  <si>
    <t>LFA664</t>
  </si>
  <si>
    <t>DOCK FRAME ALUMINUM 66IN LEG 4 FT</t>
  </si>
  <si>
    <t>LFA666</t>
  </si>
  <si>
    <t>DOCK FRAME ALUMINUM 66IN LEG 6 FT</t>
  </si>
  <si>
    <t>LFAE154</t>
  </si>
  <si>
    <t>DOCK ALUMINUM END FRAME 15IN LEG 4 FT</t>
  </si>
  <si>
    <t>LFAE156</t>
  </si>
  <si>
    <t>DOCK ALUMINUM END FRAME 15IN LEG 6 FT</t>
  </si>
  <si>
    <t>LFAE224</t>
  </si>
  <si>
    <t>DOCK ALUMINUM END FRAME 22IN LEG 4 FT</t>
  </si>
  <si>
    <t>LFAE226</t>
  </si>
  <si>
    <t>DOCK ALUMINUM END FRAME 22IN LEG 6 FT</t>
  </si>
  <si>
    <t>LFAE364</t>
  </si>
  <si>
    <t>DOCK ALUMINUM END FRAME 36IN LEG 4 FT</t>
  </si>
  <si>
    <t>LFAE366</t>
  </si>
  <si>
    <t>DOCK ALUMINUM END FRAME 36IN LEG 6 FT</t>
  </si>
  <si>
    <t>LFAE484</t>
  </si>
  <si>
    <t>DOCK ALUMINUM END FRAME 48IN LEG 4 FT</t>
  </si>
  <si>
    <t>LFAE486</t>
  </si>
  <si>
    <t>DOCK ALUMINUM END FRAME 48IN LEG 6 FT</t>
  </si>
  <si>
    <t>LFAE664</t>
  </si>
  <si>
    <t>DOCK ALUMINUM END FRAME 66IN LEG 4 FT</t>
  </si>
  <si>
    <t>LFAE666</t>
  </si>
  <si>
    <t>DOCK ALUMINUM END FRAME 66IN LEG 6 FT</t>
  </si>
  <si>
    <t>LFE154</t>
  </si>
  <si>
    <t>DOCK END FRAME 15IN LEG 4 FT</t>
  </si>
  <si>
    <t>LFE156</t>
  </si>
  <si>
    <t>DOCK END FRAME 15IN LEG 6 FT</t>
  </si>
  <si>
    <t>LFE22</t>
  </si>
  <si>
    <t>DOCK END FRAME 22IN LEG 4FT</t>
  </si>
  <si>
    <t>LFE222</t>
  </si>
  <si>
    <t>DOCK END FRAME 22IN LEG 2FT</t>
  </si>
  <si>
    <t>LFE224</t>
  </si>
  <si>
    <t>LFE226</t>
  </si>
  <si>
    <t>DOCK END FRAME 22IN LEG6FT</t>
  </si>
  <si>
    <t>LFE228</t>
  </si>
  <si>
    <t>DOCK END FRAME 22IN LEG 8FT</t>
  </si>
  <si>
    <t>LFE36</t>
  </si>
  <si>
    <t>DOCK END FRAME36IN LEG 4FT</t>
  </si>
  <si>
    <t>LFE362</t>
  </si>
  <si>
    <t>DOCK END FRAME 36IN LEG 2FT</t>
  </si>
  <si>
    <t>LFE364</t>
  </si>
  <si>
    <t>LFE366</t>
  </si>
  <si>
    <t>DOCK END FRAME36IN LEG 6FT</t>
  </si>
  <si>
    <t>LFE368</t>
  </si>
  <si>
    <t>DOCK END FRAME36IN LEG 8FT</t>
  </si>
  <si>
    <t>LFE482</t>
  </si>
  <si>
    <t>DOCK END FRAME 48IN LEG 2FT</t>
  </si>
  <si>
    <t>LFE484</t>
  </si>
  <si>
    <t>DOCK END FRAME 48IN LEG 4FT</t>
  </si>
  <si>
    <t>LFE486</t>
  </si>
  <si>
    <t>DOCK END FRAME 48IN LEG 6FT</t>
  </si>
  <si>
    <t>LFE488</t>
  </si>
  <si>
    <t>DOCK END FRAME 48IN LEG 8FT</t>
  </si>
  <si>
    <t>LFE662</t>
  </si>
  <si>
    <t>DOCK END FRAME 66IN LEG 2FT</t>
  </si>
  <si>
    <t>LFE664</t>
  </si>
  <si>
    <t>DOCK END FRAME 66IN LEG 4FT</t>
  </si>
  <si>
    <t>LFE664SL</t>
  </si>
  <si>
    <t>DOCK END FRAME 66IN LEG 4FT SL</t>
  </si>
  <si>
    <t>LFE664SR</t>
  </si>
  <si>
    <t>DOCK END FRAME 66IN LEG 4FT SR</t>
  </si>
  <si>
    <t>LFE666</t>
  </si>
  <si>
    <t>DOCK END FRAME 66IN LEG 6FT</t>
  </si>
  <si>
    <t>LFE666SL</t>
  </si>
  <si>
    <t>DOCK END FRAME 66IN LEG 6FT SL</t>
  </si>
  <si>
    <t>LFE666SR</t>
  </si>
  <si>
    <t>DOCK END FRAME 66IN LEG 6FT SR</t>
  </si>
  <si>
    <t>LFE668</t>
  </si>
  <si>
    <t>DOCK END FRAME 66IN LEG 8FT</t>
  </si>
  <si>
    <t>LFE668SL</t>
  </si>
  <si>
    <t>DOCK END FRAME 66IN LEG 8FT SL</t>
  </si>
  <si>
    <t>LFE668SR</t>
  </si>
  <si>
    <t>DOCK END FRAME 66IN LEG 8FT SR</t>
  </si>
  <si>
    <t>LFE842</t>
  </si>
  <si>
    <t>DOCK END FRAME 84IN LEG 2FT</t>
  </si>
  <si>
    <t>LFE844</t>
  </si>
  <si>
    <t>DOCK END FRAME 84IN LEG 4FT</t>
  </si>
  <si>
    <t>LFE844SL</t>
  </si>
  <si>
    <t>DOCK END FRAME 84IN LEG 4FT SL</t>
  </si>
  <si>
    <t>LFE844SR</t>
  </si>
  <si>
    <t>DOCK END FRAME 84IN LEG 4FT SR</t>
  </si>
  <si>
    <t>LFE846</t>
  </si>
  <si>
    <t>DOCK END FRAME 84IN LEG 6FT</t>
  </si>
  <si>
    <t>LFE846SL</t>
  </si>
  <si>
    <t>DOCK END FRAME 84IN LEG 6FT SL</t>
  </si>
  <si>
    <t>LFE846SR</t>
  </si>
  <si>
    <t>DOCK END FRAME 84IN LEG 6FT SR</t>
  </si>
  <si>
    <t>LFE848</t>
  </si>
  <si>
    <t>DOCK END FRAME 84IN LEG 8FT</t>
  </si>
  <si>
    <t>LFE848SL</t>
  </si>
  <si>
    <t>DOCK END FRAME 84IN LEG 8FT SL</t>
  </si>
  <si>
    <t>LFE848SR</t>
  </si>
  <si>
    <t>DOCK END FRAME 84IN LEG 8FT SR</t>
  </si>
  <si>
    <t>LFW15</t>
  </si>
  <si>
    <t>DOCK FRAME 15 IN LEG 6FT</t>
  </si>
  <si>
    <t>LFW22</t>
  </si>
  <si>
    <t>DOCK FRAME 22 IN LEG 6FT</t>
  </si>
  <si>
    <t>LFW36</t>
  </si>
  <si>
    <t>DOCK FRAME 36 IN LEG 6FT</t>
  </si>
  <si>
    <t>LFWW36</t>
  </si>
  <si>
    <t>DOCK FRAME 36 IN LEG 8FT</t>
  </si>
  <si>
    <t>LFWWE36</t>
  </si>
  <si>
    <t>DOCK END FRAME 36 IN LEG 8FT</t>
  </si>
  <si>
    <t>LFWWE66</t>
  </si>
  <si>
    <t>DOCK END FRAME 66 IN LEG 8FT</t>
  </si>
  <si>
    <t>LX10</t>
  </si>
  <si>
    <t>DOCK LEG 15IN</t>
  </si>
  <si>
    <t>LX17</t>
  </si>
  <si>
    <t>DOCK LEG 22IN</t>
  </si>
  <si>
    <t>LX31</t>
  </si>
  <si>
    <t>DOCK LEG 36IN</t>
  </si>
  <si>
    <t>LX49</t>
  </si>
  <si>
    <t>DOCK LEG 54IN</t>
  </si>
  <si>
    <t>LXH64</t>
  </si>
  <si>
    <t>DOCK LEG 74 1/2IN HEAVY</t>
  </si>
  <si>
    <t>LXH82</t>
  </si>
  <si>
    <t>DOCK LEG 92 1/2IN HEAVY</t>
  </si>
  <si>
    <t>LXR10</t>
  </si>
  <si>
    <t>DOCK LEG - 10" SPINDLE</t>
  </si>
  <si>
    <t>LXR17</t>
  </si>
  <si>
    <t>DOCK LEG - 17" SPINDLE</t>
  </si>
  <si>
    <t>LXR31</t>
  </si>
  <si>
    <t>DOCK LEG - 31" SPINDLE</t>
  </si>
  <si>
    <t>LXRI31</t>
  </si>
  <si>
    <t>DOCK LEG - 31" SPINDLE INSIDE</t>
  </si>
  <si>
    <t>LXRL17</t>
  </si>
  <si>
    <t>DOCK LEG - 17" SPINDLE LEFT L</t>
  </si>
  <si>
    <t>LXRL31</t>
  </si>
  <si>
    <t>DOCK LEG - 31" SPINDLE LEFT L</t>
  </si>
  <si>
    <t>LXRR10</t>
  </si>
  <si>
    <t>DOCK LEG 10" SPINDLE CAMLOCK R</t>
  </si>
  <si>
    <t>LXRR17</t>
  </si>
  <si>
    <t>DOCK LEG - 17" SPINDLE RIGHT L</t>
  </si>
  <si>
    <t>LXRR31</t>
  </si>
  <si>
    <t>DOCK LEG - 31" SPINDLE RIGHT L</t>
  </si>
  <si>
    <t>PL114-128</t>
  </si>
  <si>
    <t>PLATFORM KIT OVERHEAD LIFT 114"W 128"L 7K MAX NO BUNK</t>
  </si>
  <si>
    <t>PLF138-128</t>
  </si>
  <si>
    <t>PLATFORM FLAT KIT OVERHEAD LIFT 138"W 128"L 7K MAX NO BUNK</t>
  </si>
  <si>
    <t>SBA079-15</t>
  </si>
  <si>
    <t>GLIDEPOLE ADJUSTABLE DOCK BUMPER FOR SHOREBRIDGE DOCK</t>
  </si>
  <si>
    <t>SBA4X16-27</t>
  </si>
  <si>
    <t>SHOREBRIDGE 4X16 W/DECK ALUM</t>
  </si>
  <si>
    <t>SBA4X8-27</t>
  </si>
  <si>
    <t>SHOREBRIDGE 4X8 W/DECK ALUM</t>
  </si>
  <si>
    <t>SBACDM-27</t>
  </si>
  <si>
    <t>SHOREBRIDGE DOCK CORNER MITER</t>
  </si>
  <si>
    <t>SBADBS-15</t>
  </si>
  <si>
    <t>SHOREBRIDGE BUMPER ASSY</t>
  </si>
  <si>
    <t>SBAPCR-15</t>
  </si>
  <si>
    <t>SHOREBRIDGE POLE COVER SCHEDULE 40-PIPE 1-1/2</t>
  </si>
  <si>
    <t>SBAR4X8-27</t>
  </si>
  <si>
    <t>SHOREBRIDGE 4X8 RAMP W/DECK ALUM</t>
  </si>
  <si>
    <t>SBH112-00</t>
  </si>
  <si>
    <t>SHOREBRIDGE POLE ATTACHMENT KIT</t>
  </si>
  <si>
    <t>SBH4PC-27</t>
  </si>
  <si>
    <t>SHOREBRIDGE 4FT PIVOT CONNECTOR KIT</t>
  </si>
  <si>
    <t>SBH4QCF-27</t>
  </si>
  <si>
    <t>SB Q CONNECT 4' FEMALE BUNDLE</t>
  </si>
  <si>
    <t>SBH4QCM</t>
  </si>
  <si>
    <t>SB Q CONNECT 4' MALE BUNDLE</t>
  </si>
  <si>
    <t>SBH4X4</t>
  </si>
  <si>
    <t>SHOREBRIDGE 4X4 ATTACHMENT KIT</t>
  </si>
  <si>
    <t>SBH8PC-27</t>
  </si>
  <si>
    <t>SHOREBRIDGE 8FT PIVOT CONNECTOR KIT</t>
  </si>
  <si>
    <t>SBH8QCF-27</t>
  </si>
  <si>
    <t>SB Q CONNECT 8' FEMALE BUNDLE</t>
  </si>
  <si>
    <t>SBH8QCM</t>
  </si>
  <si>
    <t>SB Q CONNECT 8' MALE BUNDLE</t>
  </si>
  <si>
    <t>SBHFPP-00</t>
  </si>
  <si>
    <t>SHOREBRIDGE POLE PAD KIT</t>
  </si>
  <si>
    <t>SBHRAK</t>
  </si>
  <si>
    <t>SHOREBRIDGE RIGHT ANGLE CONNECTOR KIT</t>
  </si>
  <si>
    <t>SBHRCF</t>
  </si>
  <si>
    <t>SHOREBRIDGE RIGID CONNECTION HARDWARE KIT</t>
  </si>
  <si>
    <t>SBHSFA</t>
  </si>
  <si>
    <t>SHOREBRIDGE SPARE FASTENER ASSORTMENT KIT</t>
  </si>
  <si>
    <t>SBHSSL-27</t>
  </si>
  <si>
    <t>SHOREBRIDGE SIDE BY SIDE CONNECTOR KIT</t>
  </si>
  <si>
    <t>SBHSTP-00</t>
  </si>
  <si>
    <t>SHOREBRIDGE STEP CONNECTOR KIT</t>
  </si>
  <si>
    <t>SBHUDM-00</t>
  </si>
  <si>
    <t>SHOREBRIDGE UNDER DECK LEG MNT</t>
  </si>
  <si>
    <t>SBLL15-00</t>
  </si>
  <si>
    <t>SHOREBRIDGE CAM LEVER LEG BRKT KIT</t>
  </si>
  <si>
    <t>SBSL18-27</t>
  </si>
  <si>
    <t>SHOREBRIDGE 18IN SCREW ASSEMBLY LEG/ MOUNTING HDWE</t>
  </si>
  <si>
    <t>SBSL27-27</t>
  </si>
  <si>
    <t>SHOREBRIDGE 27IN SCREW ASSEMBLY LEG/ MOUNTING HDWE</t>
  </si>
  <si>
    <t>SBSL37-27</t>
  </si>
  <si>
    <t>SHOREBRIDGE 37IN SCREW ASSEMBLY LEG/ MOUNTING HDWE</t>
  </si>
  <si>
    <t>SBSLAX</t>
  </si>
  <si>
    <t>SHOREBRIDGE SCREW LEG AXLE/ MOUNTING HDWE</t>
  </si>
  <si>
    <t>SBSLEX</t>
  </si>
  <si>
    <t>SHOREBRIDGE DW ROLL IN LEG EXTENSION</t>
  </si>
  <si>
    <t>SBSLPD</t>
  </si>
  <si>
    <t>SHOREBRIDGE SCREW LEG PAD/ MOUNTING HDWE</t>
  </si>
  <si>
    <t>SBSLXB-27</t>
  </si>
  <si>
    <t>SHOREBRIDGE CROSS BRACE ASSEMBLY</t>
  </si>
  <si>
    <t>SBSLXP</t>
  </si>
  <si>
    <t>SHOREBRIDGE DW LEG EXT W/PAD</t>
  </si>
  <si>
    <t>SBTFLT-03</t>
  </si>
  <si>
    <t>SHOREBRIDGE INSTALLATION FLOAT</t>
  </si>
  <si>
    <t>SBTLPP-00</t>
  </si>
  <si>
    <t>SHOREBRIDGE POST POUNDER</t>
  </si>
  <si>
    <t>SBTSPW-03</t>
  </si>
  <si>
    <t>SHOREBRIDGE SPEED WRENCH</t>
  </si>
  <si>
    <t>SKSBA4X16-27</t>
  </si>
  <si>
    <t>SHOREBRIDGE 4X16 FRAME ONLY PREASSEMBLED NO DECK SECTIONS</t>
  </si>
  <si>
    <t>SKSBA4X8-27</t>
  </si>
  <si>
    <t>SHOREBRIDGE 4X8 FRAME ONLY PREASSEMBLED NO DECK SECTIONS</t>
  </si>
  <si>
    <t>SS#233A</t>
  </si>
  <si>
    <t>CARRYING HANDLES</t>
  </si>
  <si>
    <t>SSA SPINDLE &amp; HUB ASSM.</t>
  </si>
  <si>
    <t>15 X 6 5 HOLE 4&amp;1/2 B.C.RIM</t>
  </si>
  <si>
    <t>SS1111</t>
  </si>
  <si>
    <t>AC DC MOTOR MOUNT KIT</t>
  </si>
  <si>
    <t>SS1148</t>
  </si>
  <si>
    <t>ADJUSTABLE LEGS  SSV1088</t>
  </si>
  <si>
    <t>SS1149</t>
  </si>
  <si>
    <t>SS1151</t>
  </si>
  <si>
    <t>MOTOR STOP BUNDLE  V1288/1288-4</t>
  </si>
  <si>
    <t>SS1194</t>
  </si>
  <si>
    <t>LARGE BASE PAD KIT - FOR DOCK</t>
  </si>
  <si>
    <t>SS1195</t>
  </si>
  <si>
    <t>PEDESTAL MOUNT KIT  ADST</t>
  </si>
  <si>
    <t>SS1206</t>
  </si>
  <si>
    <t>FLAG POLE FLAG HARNESS CLIPS KIT</t>
  </si>
  <si>
    <t>SS1210</t>
  </si>
  <si>
    <t>DOCK ACCESSORY POSITIVE LOCK KIT</t>
  </si>
  <si>
    <t>SS1219</t>
  </si>
  <si>
    <t>STEEP ANGLE BASE PAD BUNDLE</t>
  </si>
  <si>
    <t>SS1221</t>
  </si>
  <si>
    <t>CANOPY SIDE FRAME END HOOD ADJ KIT</t>
  </si>
  <si>
    <t>SS1225</t>
  </si>
  <si>
    <t>HOIST CORNER BUMPER KIT</t>
  </si>
  <si>
    <t>HOIST CORNER BUMPER KIT LONG</t>
  </si>
  <si>
    <t>SS1230</t>
  </si>
  <si>
    <t>SS1231</t>
  </si>
  <si>
    <t>CROSSBRACE BUNDLE  DOCK 9FT AND UP</t>
  </si>
  <si>
    <t>SS1233</t>
  </si>
  <si>
    <t>CROSSBRACE BUND  DOCK 9FT AND UNDER</t>
  </si>
  <si>
    <t>SS1404</t>
  </si>
  <si>
    <t>CANOPY VALANCE HOLDER</t>
  </si>
  <si>
    <t>SSHA</t>
  </si>
  <si>
    <t>ALUMINUM CRADLE BRACKETS</t>
  </si>
  <si>
    <t>SSHA-55</t>
  </si>
  <si>
    <t>SS55108A CRADLE BRKTS</t>
  </si>
  <si>
    <t>SSK</t>
  </si>
  <si>
    <t>STEEL HOIST EXT. LEG</t>
  </si>
  <si>
    <t>SSKA</t>
  </si>
  <si>
    <t>ALUMINUM EXTENSION LEGS</t>
  </si>
  <si>
    <t>SSKA-55</t>
  </si>
  <si>
    <t>EXTENSION LEG 55108A</t>
  </si>
  <si>
    <t>SSN-36</t>
  </si>
  <si>
    <t>CENTER DEVICE STEEL     SS36</t>
  </si>
  <si>
    <t>SSNA</t>
  </si>
  <si>
    <t>CENTERING DEVICE ALUMINUM</t>
  </si>
  <si>
    <t>SSNAV</t>
  </si>
  <si>
    <t>CENTERING DEVICE VFRAME HOIST</t>
  </si>
  <si>
    <t>SSNAV-20</t>
  </si>
  <si>
    <t>CENTERING DEVICE SMALL VFRAME</t>
  </si>
  <si>
    <t>SSP</t>
  </si>
  <si>
    <t>PONTOON KIT</t>
  </si>
  <si>
    <t>SSV1352 BLUE</t>
  </si>
  <si>
    <t>CANOPY COVER BLUE  (PHASED OUT)</t>
  </si>
  <si>
    <t>SSV1352 GREEN</t>
  </si>
  <si>
    <t>CANOPY COVER GREEN (PHASED OUT)</t>
  </si>
  <si>
    <t>WD2</t>
  </si>
  <si>
    <t>WOOD DOCK SECTION 2FT</t>
  </si>
  <si>
    <t>WD4</t>
  </si>
  <si>
    <t>WOOD DOCK SECTION 4 FT</t>
  </si>
  <si>
    <t>WD45L</t>
  </si>
  <si>
    <t>WOOD DOCK ASSY 4 FT 45 DEG  LEFT</t>
  </si>
  <si>
    <t>WD45R</t>
  </si>
  <si>
    <t>WOOD DOCK ASSY 4 FT 45 DEG RIGHT</t>
  </si>
  <si>
    <t>WD4LF2</t>
  </si>
  <si>
    <t>WOOD DOCK DOUBLE LEG SECTION 4FT</t>
  </si>
  <si>
    <t>WD6</t>
  </si>
  <si>
    <t>WOOD DOCK SECTION 6 FT</t>
  </si>
  <si>
    <t>WD6LF2</t>
  </si>
  <si>
    <t>WOOD DOCK DOUBLE LEG SECTION 6FT</t>
  </si>
  <si>
    <t>WD8</t>
  </si>
  <si>
    <t>WOOD DOCK SECTION 8 FT</t>
  </si>
  <si>
    <t>WD8LF2</t>
  </si>
  <si>
    <t>WOOD DOCK DOUBLE LEG SECTION 8FT</t>
  </si>
  <si>
    <t>WDAC</t>
  </si>
  <si>
    <t>WOOD DOCK ANGLE CONNECTOR</t>
  </si>
  <si>
    <t>WDC</t>
  </si>
  <si>
    <t>WOOD DOCK CONNECTOR</t>
  </si>
  <si>
    <t>WDC-8</t>
  </si>
  <si>
    <t>WOOD DOCK CONNECTOR 8 FT</t>
  </si>
  <si>
    <t>WDM</t>
  </si>
  <si>
    <t>WOOD DOCK MITER CORNER SECTION</t>
  </si>
  <si>
    <t>WDSC</t>
  </si>
  <si>
    <t>DOCK LEG SIDE CONNECTOR FRAME CLAMP STYLE</t>
  </si>
  <si>
    <t>WEB2</t>
  </si>
  <si>
    <t>DOCK END BOARD 2FT WOOD DOCK</t>
  </si>
  <si>
    <t>WEB4</t>
  </si>
  <si>
    <t>DOCK END BOARD 4FT WOOD DOCK</t>
  </si>
  <si>
    <t>WEB6</t>
  </si>
  <si>
    <t>DOCK END BOARD 6FT WOOD DOCK</t>
  </si>
  <si>
    <t>WEB8</t>
  </si>
  <si>
    <t>DOCK END BOARD 8FT WOOD DOCK</t>
  </si>
  <si>
    <t>FLAG POLE-ANODIZED FINISH</t>
  </si>
  <si>
    <t>SOLAR PANEL 12V 20W HD MODUL W/ROUND CONNECTORS</t>
  </si>
  <si>
    <t>SOLAR PANEL 24V 20W HD MODUL W/ROUND CONNECTORS</t>
  </si>
  <si>
    <t>HOOP BUNDLE F24 GREEN TWIST TIE</t>
  </si>
  <si>
    <t>HOOP BUNDLE C26AW WHITE TWIST TIE</t>
  </si>
  <si>
    <t>LOWER FRAME BUNDLE   V15100/20100</t>
  </si>
  <si>
    <t>LOWER FRAME BUNDLE   V30108/40108</t>
  </si>
  <si>
    <t>BASEPAD BUNDLE</t>
  </si>
  <si>
    <t>HOOP BUNDLE F201 YELLOW TWIST TIE</t>
  </si>
  <si>
    <t>HOOP BUNDLE F221 RED &amp; WHITE TWIST TIE</t>
  </si>
  <si>
    <t>HOOP BUNDLE F22 RED TWIST TIE</t>
  </si>
  <si>
    <t>HOOP BUNDLE F261 SILVER TWIST TIE</t>
  </si>
  <si>
    <t>LEG BUNDLE   V30/40/108/120SS</t>
  </si>
  <si>
    <t>HOOP BUNDLE F181 GOLD &amp; SILVER TWIST TIE</t>
  </si>
  <si>
    <t>BRACE BUNDLE   SSD10521</t>
  </si>
  <si>
    <t>HOOP BUNDLE F13108 BLACK &amp; YELLOW TWIST TIE</t>
  </si>
  <si>
    <t>MOTOR ARM WMENT ELECT. DRIVE WHT</t>
  </si>
  <si>
    <t>HDWE BOX   SSDC2 DRIVE</t>
  </si>
  <si>
    <t>HDWE BOX   SSAC2 DRIVE</t>
  </si>
  <si>
    <t>HOOP BUNDLE F241 BLACK &amp; WHITE TWIST TIE</t>
  </si>
  <si>
    <t>LEG BUNDLE   V15/20100 SS</t>
  </si>
  <si>
    <t>WHEEL ASSY 30"  BOXED</t>
  </si>
  <si>
    <t>THREADER TUBE WMENT</t>
  </si>
  <si>
    <t>THREADER STRAP WMENT</t>
  </si>
  <si>
    <t>HAND RAIL BUNDLE (8 STEP) SAN BEIGE</t>
  </si>
  <si>
    <t>HAND RAIL BUNDLE (8 STEP)</t>
  </si>
  <si>
    <t>HAND RAIL BUNDLE (5 STEP) SAN BEIGE</t>
  </si>
  <si>
    <t>HAND RAIL BUNDLE (5 STEP)</t>
  </si>
  <si>
    <t>FRAME TUBE BUNDLE FRONTEND BOATSTOP</t>
  </si>
  <si>
    <t>FRONT TUBE BUNDLE FRONTEND BOATSTOP</t>
  </si>
  <si>
    <t>HDWE BUNDLE FRONTEND BOATSTOP</t>
  </si>
  <si>
    <t>HAND RAIL BUNDLE  WATER STEP SA BEI</t>
  </si>
  <si>
    <t>HAND RAIL BUNDLE  WATER STEP</t>
  </si>
  <si>
    <t>LOWER FRAME WMENT  1053/10531DS/D</t>
  </si>
  <si>
    <t>PLATFORM BUNDLE  1053/10531DS</t>
  </si>
  <si>
    <t>DROP SIDE BUNDLE 144 INCH SSV60HS</t>
  </si>
  <si>
    <t>DROP SIDE BUNDLE 132 INCH</t>
  </si>
  <si>
    <t>LOWER FRAME BUNDLE 40120H/50120M&amp;E</t>
  </si>
  <si>
    <t>LOWER FRAME BUNDLE V60120 HYD</t>
  </si>
  <si>
    <t>DOCK ACCY MOUNTING BRKT WMENT</t>
  </si>
  <si>
    <t>HOOP BUNDLE F301 GREEN &amp; YELLOW TWIST TIE</t>
  </si>
  <si>
    <t>LOWER FRAME BUNDLE 80/90/100132</t>
  </si>
  <si>
    <t>LEG BUNDLE 90/100132 DEEP WATER</t>
  </si>
  <si>
    <t>CANOPY LEG BUNDLE DW HYD</t>
  </si>
  <si>
    <t>FLOAT/HANDLE BUNDLE - CRANEMAN</t>
  </si>
  <si>
    <t>MAIN FRAME BUNDLE - CRANEMAN</t>
  </si>
  <si>
    <t>LOWER FRAME BUNDLE 15000 HYD HOIST</t>
  </si>
  <si>
    <t>BRACE/PLATFORM SPACER BUNDLE 15000</t>
  </si>
  <si>
    <t>HOOP BUNDLE SSF36 BLACK &amp; SILVER TWIST TIE</t>
  </si>
  <si>
    <t>CANOPY BRACE TUBE BUNDLE SSF34</t>
  </si>
  <si>
    <t>HOOP BUNDLE SSF34 BLUE &amp; GREEN TWIST TIE</t>
  </si>
  <si>
    <t>HDWE BOX  HCD</t>
  </si>
  <si>
    <t>HOOP BUNDLE 13-62 BLUE &amp; GOLD TWIST TIE</t>
  </si>
  <si>
    <t>CANOPY LEG BUNDLE SSV1288-4</t>
  </si>
  <si>
    <t>LOWER FRAME 1062/10621</t>
  </si>
  <si>
    <t>LEG BUNDLE SS10621</t>
  </si>
  <si>
    <t>LEG BUNDLE SS1062</t>
  </si>
  <si>
    <t>BOATSTOP FR.ENDHDWE BUNDLE  HD.</t>
  </si>
  <si>
    <t>BOAT STOP FR.TUBE ASSY.</t>
  </si>
  <si>
    <t>BOAT STOP SIDETUBE BUNDLE 3"</t>
  </si>
  <si>
    <t>SUPPORT CUP BOX  3 1/2IN TUBES</t>
  </si>
  <si>
    <t>SUPPORT CUP BOX MECHANICAL LIFT</t>
  </si>
  <si>
    <t>SUPPORT CUP BOX  3698/36110</t>
  </si>
  <si>
    <t>SUPPORT CUP BOX  45120 STEEL</t>
  </si>
  <si>
    <t>CANOPY BRACE TUBE  ALUM BUNDLE</t>
  </si>
  <si>
    <t>CANOPY LEG TUBE BUNDLE CP30A</t>
  </si>
  <si>
    <t>CANOPY LEG TUBE BUNDLE CP30B</t>
  </si>
  <si>
    <t>CANOPY LEG TUBE BUNDLE CP72D</t>
  </si>
  <si>
    <t>CANOPY LEG TUBE BUNDLE CP30D</t>
  </si>
  <si>
    <t>CANOPY LEG TUBE BUNDLE CP57G</t>
  </si>
  <si>
    <t>CANOPY LEG TUBE BUNDLE CP42G</t>
  </si>
  <si>
    <t>CANOPY LEG TUBE BUNDLE CP72K</t>
  </si>
  <si>
    <t>HOOP BUNDLE F20 BLUE TWIST TIE</t>
  </si>
  <si>
    <t>HOOP BUNDLE F26 BLACK TWIST TIE</t>
  </si>
  <si>
    <t>HOOP BUNDLE F30 GOLD TWIST TIE</t>
  </si>
  <si>
    <t>BRACE BOX CF26 THRU CF30</t>
  </si>
  <si>
    <t>BRACE BOX 34 FT AND LONGER</t>
  </si>
  <si>
    <t>CANOPY POST BUNDLE HYD DW 40120</t>
  </si>
  <si>
    <t>HOOP BUNDLE 40 FT FRAME CLEAR TWIST TIE</t>
  </si>
  <si>
    <t>LEG BUNDLE WINCH SIDE 15000 HYD</t>
  </si>
  <si>
    <t>LEG BUNDLE BRACE SIDE 15000 HYD</t>
  </si>
  <si>
    <t>HOIST CENTERING DEV. ARM BUNDLE 8" SAND BEIGE POLY</t>
  </si>
  <si>
    <t>END BOARD ASSY-6FT PLASTIC</t>
  </si>
  <si>
    <t>HOIST ROLL-IN ARM BUNDLE</t>
  </si>
  <si>
    <t>HDWE BOX ROLL-IN HOIST ARM</t>
  </si>
  <si>
    <t>CANOPY LEG TUBE BUNDLE CP32M</t>
  </si>
  <si>
    <t>CANOPY LEG TUBE BUNDLE CP72H</t>
  </si>
  <si>
    <t>CANOPY LEG TUBE BUNDLE CP72M</t>
  </si>
  <si>
    <t>CANOPY LEG TUBE BUNDLE CP90F</t>
  </si>
  <si>
    <t>CANOPY LEG BUNDLE SSF34</t>
  </si>
  <si>
    <t>SUPPORT CUP BOX CP30A</t>
  </si>
  <si>
    <t>BUNK ASSY 12FT  POLY</t>
  </si>
  <si>
    <t>BUNK ASSY 14FT POLY 60120H/45120</t>
  </si>
  <si>
    <t>HDWE BOX  CANOPY FRAME 13-108</t>
  </si>
  <si>
    <t>HDWE BOX  CANOPY FRAME 13-62</t>
  </si>
  <si>
    <t>SIDEFRAME TUBE BUNDLE F20A</t>
  </si>
  <si>
    <t>HDWE BOX  CANOPY FRAME 20-88</t>
  </si>
  <si>
    <t>SIDEFRAME TUBE BUNDLE 18FT</t>
  </si>
  <si>
    <t>HDWE BOX  CANOPY FRAME 18/20/22-100</t>
  </si>
  <si>
    <t>SIDEFRAME TUBE BUNDLE F22</t>
  </si>
  <si>
    <t>SIDEFRAME TUBE BUNDLE F24A</t>
  </si>
  <si>
    <t>SIDEFRAME TUBE BUNDLE F261</t>
  </si>
  <si>
    <t>HDWE BOX  CANOPY FRM24/26-120 &amp; 132</t>
  </si>
  <si>
    <t>LOWER FRAME BUNDLE PWC D10521</t>
  </si>
  <si>
    <t>LEG BUNDLE SSD10521</t>
  </si>
  <si>
    <t>BUNDLE LEGS AQUA STEPS</t>
  </si>
  <si>
    <t>BUNDLE MAIN FRAME AQUA STEP</t>
  </si>
  <si>
    <t>BUNDLE LEGS SHORESTEP</t>
  </si>
  <si>
    <t>BUNDLE MAIN FRAME 5 SHORESTEP</t>
  </si>
  <si>
    <t>BUNDLE MAIN FRAME 8 SHORESTEP</t>
  </si>
  <si>
    <t>DOCK LADDER BUNDLE ALUM 5 STEP</t>
  </si>
  <si>
    <t>DOCK CHAIR FOOT RING WMENT</t>
  </si>
  <si>
    <t>DOCK FLAG POLE MTG BRKT BUNDLE 2007</t>
  </si>
  <si>
    <t>DOCK GEAR TOWER 2007</t>
  </si>
  <si>
    <t>CANOPY LEG TUBE BUNDLE CP90K</t>
  </si>
  <si>
    <t>CANOPY LEG TUBE BUNDLE CP90D</t>
  </si>
  <si>
    <t>END BOARD ASSY 2FT EON</t>
  </si>
  <si>
    <t>END BOARD ASSY 4FT EON</t>
  </si>
  <si>
    <t>END BOARD ASSY 6FT EON</t>
  </si>
  <si>
    <t>END BOARD ASSY 8FT EON</t>
  </si>
  <si>
    <t>DOCK CHAIR HDWE BOX EON</t>
  </si>
  <si>
    <t>LIFT TUBE ASSY HYD 100132/144</t>
  </si>
  <si>
    <t>LIFT TUBE ASSY HYD 150144</t>
  </si>
  <si>
    <t>LEG BUNDLE 80132H</t>
  </si>
  <si>
    <t>GUIDE POST BRACE TUBE BUNDLE 80/100</t>
  </si>
  <si>
    <t>GUIDE POST BRACE TUBE BUNDLE 150</t>
  </si>
  <si>
    <t>HDWE BOX SSV100132HSDW</t>
  </si>
  <si>
    <t>CANOPY LEG TUBE BUNDLE CP72Q</t>
  </si>
  <si>
    <t>CANOPY LEG TUBE BUNDLE CP90Q</t>
  </si>
  <si>
    <t>PLATFORM BUNDLE ALUM30/40108M&amp;E</t>
  </si>
  <si>
    <t>PLATFORM BUNDLE ALUM30/40120M&amp;E</t>
  </si>
  <si>
    <t>BOAT STOP FRONT HDWE BUNDLE</t>
  </si>
  <si>
    <t>PLATFORM BUNDLE SSV40/50120HS</t>
  </si>
  <si>
    <t>PLATFORM BUNDLE ALUM 60120HYD</t>
  </si>
  <si>
    <t>SOLAR LIGHT ASSY BUNDLE W/WMENT</t>
  </si>
  <si>
    <t>DOCK SOLAR LIGHT POST BUNDLE 72IN</t>
  </si>
  <si>
    <t>DOCK GEAR TOWER SOLAR LIGHT POST</t>
  </si>
  <si>
    <t>PLATFORM BUNDLE ALUM V15/20100M&amp;E</t>
  </si>
  <si>
    <t>WHEEL BIG LIFT SHORESTATION SS</t>
  </si>
  <si>
    <t>WINCH ASSY HOIST V1500&amp;V3000 SS2010</t>
  </si>
  <si>
    <t>LEG BUNDLE 15/20100DW SS</t>
  </si>
  <si>
    <t>WINCH ASSY HOIST V2000&amp;V4000 SS2010</t>
  </si>
  <si>
    <t>LEG BUNDLE V30 &amp; V40 SSDW</t>
  </si>
  <si>
    <t>HDWE BOX SSV30/40108/120MS &amp; E</t>
  </si>
  <si>
    <t>LEG BUNDLE V40108/120 HYDSSDW</t>
  </si>
  <si>
    <t>HDWE BOX SSV40108/120/50120/132L HS</t>
  </si>
  <si>
    <t>HDWE BOX HCD ALUM CRADLE</t>
  </si>
  <si>
    <t>LEG BUNDLE SSV60120 HYDSS</t>
  </si>
  <si>
    <t>HDWE BOX  SSV60120/132 HYDSS</t>
  </si>
  <si>
    <t>LEG BUNDLE SSV60120 HYDSSDW</t>
  </si>
  <si>
    <t>HCD SWING ARM BUNDLE SAND BEIGE POLY</t>
  </si>
  <si>
    <t>CANOPY LEG TUBE BUNDLE CP32Q</t>
  </si>
  <si>
    <t>HDWE BOX/WINCH HA0119 DC SS1564</t>
  </si>
  <si>
    <t>BATTERY BOX W/BRKTS SS1564</t>
  </si>
  <si>
    <t>BOW STOP BUNDLE SSV1564</t>
  </si>
  <si>
    <t>HDWE BOX BOW STOP SSV1564</t>
  </si>
  <si>
    <t>CANOPY POST LEG BUNDLE SS1564</t>
  </si>
  <si>
    <t>CANOPY SUPPORT CUP BOX SS1564</t>
  </si>
  <si>
    <t>PLATFORM 108/108 HDWE NO CABLE</t>
  </si>
  <si>
    <t>HCD CENTER MTG SS HDWE 8IN CRADLE</t>
  </si>
  <si>
    <t>BOATSTOP FR.ENDHDWE 8IN BUNDLE SS</t>
  </si>
  <si>
    <t>HYD AC TO 12V DC PUMP WIRES &amp;CABLES KITS</t>
  </si>
  <si>
    <t>HYD COUPLER &amp; LIMIT SWITCH ASSY KIT</t>
  </si>
  <si>
    <t>HYD 12V DC PUMP 3210141&amp;DECAL 2010</t>
  </si>
  <si>
    <t>SHOREBRIDGE HITCH TONGUE BUNDLE</t>
  </si>
  <si>
    <t>SHOREBRIDGE HITCH CROSSMEMBER BUNDLE</t>
  </si>
  <si>
    <t>SHOREBRIDGE SIDEFRAME ACCESSORY MTG KIT</t>
  </si>
  <si>
    <t>SIDEFRAME TUBE BUNDLE 30-120/132 SPLIT</t>
  </si>
  <si>
    <t>HDWE BOX CANOPY 30 -120/132 SPLIT</t>
  </si>
  <si>
    <t>SIDEFRAME TUBE BUNDLE 34-132 SPLIT</t>
  </si>
  <si>
    <t>HDWE BOX CANOPY 34-132 SPLIT</t>
  </si>
  <si>
    <t>SIDEFRAME TUBE BUNDLE 36-144 SPLIT</t>
  </si>
  <si>
    <t>HDWE BOX CANOPY 36-144 SPLIT</t>
  </si>
  <si>
    <t>SIDEFRAME TUBE BUNDLE 40-144 SPLIT</t>
  </si>
  <si>
    <t>HDWE BOX CANOPY 40-144 SPLIT</t>
  </si>
  <si>
    <t>LOWER FRAME BUNDLE 100144 HOIST</t>
  </si>
  <si>
    <t>LEG BUNDLE 100144HSDW</t>
  </si>
  <si>
    <t>HDWE BOX SSPV100144HSDW</t>
  </si>
  <si>
    <t>WINCH ASSY FLEX DRIVE DC 15/30 W/LOCK OUT</t>
  </si>
  <si>
    <t>WINCH ASSY FLEX DRIVE DC 20/40 W/LOCK OUT</t>
  </si>
  <si>
    <t>LEG BUNDLE SS1053 DOCK MOUNT WITH 90" WINCH POST</t>
  </si>
  <si>
    <t>LEG BUNDLE SS1053 DOCK MOUNT WITH 120" WINCH POST</t>
  </si>
  <si>
    <t>HOIST DOCK MOUNT KIT FOR CLASSIC DOCK</t>
  </si>
  <si>
    <t>HOIST DOCK MOUNT KIT FOR SHOREBRIDGE DOCK FRAME</t>
  </si>
  <si>
    <t>HOIST DOCK MOUNT KIT UNIVERSAL BOLT - ON STYLE</t>
  </si>
  <si>
    <t>LOWER FRAME BUNDLE 70/60132</t>
  </si>
  <si>
    <t>PLATFORM BUNDLE ALUM 70/60132</t>
  </si>
  <si>
    <t>SOLAR PANEL SUPPORT KIT LEG MOUNT EASY ADJUST</t>
  </si>
  <si>
    <t>LIFT TUBE ASSY HYD 40 PILING MOUNT</t>
  </si>
  <si>
    <t>LIFT TUBE ASSY HYD 60 PILING MOUNT</t>
  </si>
  <si>
    <t>LIFT TUBE ASSY HYD 80 PILING MOUNT</t>
  </si>
  <si>
    <t>SOLAR PANEL MTG BAG BOAT HOUSE AND PILING MOUNT POST/ROOF</t>
  </si>
  <si>
    <t>BATTERY BOX W/BRKTS SS1053ED</t>
  </si>
  <si>
    <t>HDWE BOX/WINCH HA0149 DC SS1053</t>
  </si>
  <si>
    <t>FLEXPOWER WINCH &amp; CONTROLLER (SS10621/SSD10521)</t>
  </si>
  <si>
    <t>HDWE BOX SSV15/20100MS, EAS, EDS</t>
  </si>
  <si>
    <t>BUNDLE TANDEM BUNK BRKT W/ MTG HDWE U-BOLT HOIST</t>
  </si>
  <si>
    <t>PLATFORM BUNDLE ALUM 50/60 168 INCH LONG</t>
  </si>
  <si>
    <t>DROP SIDE BUNDLE 168 INCH V50/60L</t>
  </si>
  <si>
    <t>LOWER FRAME BUNDLE 50132LHS/MS/EDS</t>
  </si>
  <si>
    <t>LOG RACK 15FT ULTRABUNK LOADGUIDES BUNDLE PAIR W/SPACERS</t>
  </si>
  <si>
    <t>LIFT TUBE ASSY 20K PILING MOUNT 16 LIFT 240 INCH</t>
  </si>
  <si>
    <t>ALUM EXT I-BEAM 20K CRADLE 6X10X195.5</t>
  </si>
  <si>
    <t>PLATFORM C CHANNEL 66 3/4 INCH</t>
  </si>
  <si>
    <t>BUNK BRACKET BUNDLE 15/20K PILING MOUNT LIFT</t>
  </si>
  <si>
    <t>BUNK PIVOT SUPPORT BUNDLE 15/20K PILING MOUNT LIFT</t>
  </si>
  <si>
    <t>BUNK BUNDLE 15/20K PILING MOUNT LIFT</t>
  </si>
  <si>
    <t>LIFT TUBE ASSY 10K PILING MOUNT</t>
  </si>
  <si>
    <t>LIFT TUBE ASSY 15K PILING MOUNT</t>
  </si>
  <si>
    <t>PLATFORM I-BEAM 10K PILING MOUNT</t>
  </si>
  <si>
    <t>ALUM EXT I BEAM 10K CRADLE 5 X 8 X 156</t>
  </si>
  <si>
    <t>BUNK BUNDLE 14FT 10K PILING MOUNT</t>
  </si>
  <si>
    <t>HARDWARE BOX BUNKS 10K PILING MOUNT</t>
  </si>
  <si>
    <t>HARDWARE BOX PLATFORM 8/10K PILING MNT</t>
  </si>
  <si>
    <t>PLATFORM C CHANNEL CRADLE SPACER 15K PILING MOUNT</t>
  </si>
  <si>
    <t>ALUM EXT I BEAM 15K CRADLE 6 X 10 X 174</t>
  </si>
  <si>
    <t>HARDWARE BOX PLATFORM 15/20K</t>
  </si>
  <si>
    <t>DROP SIDE BUNDLE 82 INCH V1564ED</t>
  </si>
  <si>
    <t>POST BRACE  3 X 2 1/4 X 82 IN</t>
  </si>
  <si>
    <t>LOWER FRAME BUNDLE V1564</t>
  </si>
  <si>
    <t>LEG BUNDLE V1564</t>
  </si>
  <si>
    <t>HDWE BOX/WINCH SSV1564M</t>
  </si>
  <si>
    <t>HDWE BOX SSV1564ED</t>
  </si>
  <si>
    <t>LOADGUIDE 16.5 FEET GLIDERAIL BUNDLE SAND BEIGE</t>
  </si>
  <si>
    <t>LOADGUIDE 16.5 FEET GLIDERAIL BUNDLE</t>
  </si>
  <si>
    <t>LOADGUIDE LIFT GLIDERAIL 240 IN BUNDLE</t>
  </si>
  <si>
    <t>DROP SIDE BUNDLE 108IN 15/40 HOIST</t>
  </si>
  <si>
    <t>HDWE BAG HOIST TRITOON CENTER BUNK BRKT W/U-BOLTS</t>
  </si>
  <si>
    <t>SUPPORT CUP BOX CP30F</t>
  </si>
  <si>
    <t>FLEXPOWER WINCH &amp; CONTROLLER SSV1564M&amp;ED WITH UPPER LIMIT</t>
  </si>
  <si>
    <t>LIFT TUBE ASSY 10K PILING MOUNT 198 INCH</t>
  </si>
  <si>
    <t>LIFT TUBE ASSY 15K PILING MOUNT 198 INCH</t>
  </si>
  <si>
    <t>PLATFORM C CHANNEL 81.75 INCH</t>
  </si>
  <si>
    <t>PLATFORM I-BEAM 162.25 INCH 10K PILING MOUNT</t>
  </si>
  <si>
    <t>BUNK BUNDLE 17.5 FT 15K PILING MOUNT</t>
  </si>
  <si>
    <t>BUNK BUNDLE 15FT 10K PILING MOUNT</t>
  </si>
  <si>
    <t>LIFT TUBE ASSY 20K PILING MOUNT 10 FT LIFT 198 INCH</t>
  </si>
  <si>
    <t>SOLAR PANEL MTG KIT X2 BOAT HOUSE AND PILING MOUNT</t>
  </si>
  <si>
    <t>ALUM EXT I BEAM 8/10K CRADLE 5 X 8 X 138 INCH</t>
  </si>
  <si>
    <t>ALUM EXT I BEAM 10K CRADLE 5 X 8 X 168 INCH</t>
  </si>
  <si>
    <t>HARDWARE BOX BUNKS 8K BH/PM LIFT</t>
  </si>
  <si>
    <t>TOONRAIL BUNK ASSEMBLY 264 IN</t>
  </si>
  <si>
    <t>TOONRAIL MOTOR STOP BUNDLE</t>
  </si>
  <si>
    <t>TOONRAIL BUNK SUPPORT BUNDLE</t>
  </si>
  <si>
    <t>SHORESCREEN SIDE PANEL BUNDLE 26FT W/KEDER</t>
  </si>
  <si>
    <t>SHORESCREEN END PANEL BUNDLE 120 INCH W/KEDER</t>
  </si>
  <si>
    <t>SHORESCREEN END PANEL BUNDLE 132 INCH W/KEDER</t>
  </si>
  <si>
    <t>SHORESCREEN SIDE PANEL BUNDLE 30FT W/KEDER</t>
  </si>
  <si>
    <t>SHORESCREEN 26 FT ROLL BAR SIDE BUNDLE GREEN &amp; SILVER TIE</t>
  </si>
  <si>
    <t>SHORESCREEN 30 FT ROLL BAR SIDE BUNDLE GREEN &amp; WHITE TIE</t>
  </si>
  <si>
    <t>SHORESCREEN ROLL BAR END BUNDLE 120 INCH GOLD &amp; RED TIE</t>
  </si>
  <si>
    <t>SHORESCREEN ROLL BAR END BUNDLE 132 INCH GOLD &amp; SILVER TIE</t>
  </si>
  <si>
    <t>HDWE BOX SHORESCREEN 24/26FT</t>
  </si>
  <si>
    <t>HDWE BOX SHORESCREEN 28/30FT</t>
  </si>
  <si>
    <t>CURTAIN GUIDE SHORESCREEN</t>
  </si>
  <si>
    <t>LEG BRACE BUNDLE 100144 HYD</t>
  </si>
  <si>
    <t>SHORESCREEN SIDE PANEL BUNDLE 24FT W/KEDER</t>
  </si>
  <si>
    <t>SHORESCREEN ROLL BAR SIDE BUNDLE 24 FT GOLD &amp; YELLOW TIE</t>
  </si>
  <si>
    <t>HDWE BOX SSV100144HSDW</t>
  </si>
  <si>
    <t>TOONRAIL BUNK SUPPORT BUNDLE FOR STEEL CRADLE TUBE 3/6K</t>
  </si>
  <si>
    <t>TOONRAIL BUNK SUPPORT BUNDLE FOR 8X5 I-BEAM</t>
  </si>
  <si>
    <t>LIFT TUBE ASSY HYD 808HS PILING MOUNT</t>
  </si>
  <si>
    <t>PLATFORM I-BEAM 126 1/4 INCH 8K - 8FT PILING MOUNT</t>
  </si>
  <si>
    <t>DROP SIDE BUNDLE 156 INCH</t>
  </si>
  <si>
    <t>PLATFORM BUNDLE ALUM 70120HYD</t>
  </si>
  <si>
    <t>PLATFORM BUNDLE ALUM 70132HYD</t>
  </si>
  <si>
    <t>LOWER FRAME BUNDLE V70132 HYD</t>
  </si>
  <si>
    <t>BOAT STOP FRONT HDWE BUNDLE 8K &amp; 10K PILING</t>
  </si>
  <si>
    <t>LOG RACK BUNDLE V100144 GLIDERAIL</t>
  </si>
  <si>
    <t>LOADGUIDE LIFT GLIDERAIL 240 IN BUNDLE NO HARDWARE</t>
  </si>
  <si>
    <t>BUNK ASSEMBLY POLY 17.5 FT SSPV100144</t>
  </si>
  <si>
    <t>LOG RACK GLIDERAIL LOADGUIDES BUNDLE PAIR NO HDWR SAND BEIGE</t>
  </si>
  <si>
    <t>LOG RACK GLIDERAIL LOADGUIDES BUNDLE PAIR NO HDWR</t>
  </si>
  <si>
    <t>CHANNEL TOP MNT 20000 FREE STANDING</t>
  </si>
  <si>
    <t>BASE PAD LIFT FRAME 10K-20K  PLF174-164</t>
  </si>
  <si>
    <t>ADJUSTABLE LEG LIFT FRAME 10K-20K  PLF174-164</t>
  </si>
  <si>
    <t>CROSSMEMBER LFPM10K-20K 191 INCHES</t>
  </si>
  <si>
    <t>SIDEFRAME LFPM10K-20K 200 INCHES</t>
  </si>
  <si>
    <t>BRACE TUBE LFPM10K-20K</t>
  </si>
  <si>
    <t>10X6 IBEAM ADJUSTABLE CABLE BRACKET 45 DEGREE 15K-20K</t>
  </si>
  <si>
    <t>HDWE BOX LFPM174-164-00</t>
  </si>
  <si>
    <t>CORNER POST LTPM10K-20K 5 X 5 X 144</t>
  </si>
  <si>
    <t>SHORESCREEN ROLL BAR END BUNDLE 108 INCH GOLD &amp; GREEN TIE</t>
  </si>
  <si>
    <t>SHORESCREEN END PANEL BUNDLE 108 INCH W/KEDER</t>
  </si>
  <si>
    <t>SHORESCREEN SIDE PANEL BUNDLE 34FT W/KEDER</t>
  </si>
  <si>
    <t>SHORESCREEN SIDE PANEL BUNDLE 36FT W/KEDER</t>
  </si>
  <si>
    <t>SHORESCREEN SIDE PANEL BUNDLE 40FT W/KEDER</t>
  </si>
  <si>
    <t>SHORESCREEN ROLL BAR SIDE BUNDLE 34 FT RED &amp; SILVER TIE</t>
  </si>
  <si>
    <t>SHORESCREEN ROLL BAR SIDE BUNDLE 36 FT RED &amp; WHITE TIE</t>
  </si>
  <si>
    <t>SHORESCREEN ROLL BAR SIDE BUNDLE 40 FT RED &amp; YELLOW TIE</t>
  </si>
  <si>
    <t>SHORESCREEN ROLL BAR END BUNDLE 144 INCH GOLD &amp; WHITE TIE</t>
  </si>
  <si>
    <t>SHORESCREEN END PANEL BUNDLE 144 INCH W/KEDER LEGACY</t>
  </si>
  <si>
    <t>HDWE BOX SHORESCREEN 34 TO 36FT LEGACY</t>
  </si>
  <si>
    <t>SHORESCREEN ROLL BAR SIDE BUNDLE 28 FT GREEN &amp; YELLOW TIE</t>
  </si>
  <si>
    <t>SHORESCREEN SIDE PANEL BUNDLE 28FT W/KEDER LEGACY</t>
  </si>
  <si>
    <t>HDWE BOX SHORESCREEN 24/26FT BH/PM</t>
  </si>
  <si>
    <t>HDWE BOX SHORESCREEN 28/30FT BH/PM</t>
  </si>
  <si>
    <t>HDWE BOX SHORESCREEN 34/40FT BH/PM</t>
  </si>
  <si>
    <t>CRADLE BUNDLE F/R PLF-168-128PWC</t>
  </si>
  <si>
    <t>CRADLE BUNDLE S/C PLF-168-128PWC</t>
  </si>
  <si>
    <t>HARDWARE BOX PLF-168-128PWC</t>
  </si>
  <si>
    <t>POLY BUNK BUNDLE 9 FEET PLF-168-128PWC</t>
  </si>
  <si>
    <t>LOWER FRAME BUNDLE V60120L HYD</t>
  </si>
  <si>
    <t>PLATFORM BUNDLE ALUM 60120L HYD</t>
  </si>
  <si>
    <t>PLATFORM BUNDLE  1062/10621</t>
  </si>
  <si>
    <t>PLATFORM BUNDLE   SSD10521</t>
  </si>
  <si>
    <t>HDWE BOX SS1062</t>
  </si>
  <si>
    <t>HDWE/WINCH BOX SS10621ED 12V DC</t>
  </si>
  <si>
    <t>HDWE BOX SSD10521</t>
  </si>
  <si>
    <t>HDWE BOX SSD10521ED</t>
  </si>
  <si>
    <t>LOWER FRAME BUNDLE V60132L HYD</t>
  </si>
  <si>
    <t>CANOPY FRAME WMENT SECTION 12 FT W/DECALS</t>
  </si>
  <si>
    <t>CANOPY FRAME WMENT SECTION 14 FT W/DECALS</t>
  </si>
  <si>
    <t>HOOP BUNDLE 26FT 120 WIDE GREEN &amp; WHITE TWIST TIE</t>
  </si>
  <si>
    <t>ROLL BAR BUNDLE 26FT CANOPY BLACK &amp; YELLOW TIE</t>
  </si>
  <si>
    <t>TEXTURED VINYL CANOPY COVER 26-120/132 DEEP SEA BLUE</t>
  </si>
  <si>
    <t>TEXTURED VINYL CANOPY COVER 26-120/132 SLATE</t>
  </si>
  <si>
    <t>TEXTURED VINYL CANOPY COVER 26-120/132 BLACK</t>
  </si>
  <si>
    <t>VINYL CANOPY COVER 26-120/132 BLUE</t>
  </si>
  <si>
    <t>VINYL CANOPY COVER 26-120/132 WHITE</t>
  </si>
  <si>
    <t>VINYL CANOPY COVER 26-120/132 GREEN</t>
  </si>
  <si>
    <t>VINYL CANOPY COVER 26-120/132 TAN</t>
  </si>
  <si>
    <t>VINYL CANOPY COVER 26-120/132 GRAY</t>
  </si>
  <si>
    <t>CANOPY FRAME WMENT SECTION 16 FT W/DECALS</t>
  </si>
  <si>
    <t>HYDRAULIC 12V PUMP &amp; CONTROL COMPLETE IN SLIM POWER BOX</t>
  </si>
  <si>
    <t>TEXTURED VINYL CANOPY COVER 30-120/132 DEEP SEA BLUE</t>
  </si>
  <si>
    <t>TEXTURED VINYL CANOPY COVER 30-120/132 SLATE</t>
  </si>
  <si>
    <t>TEXTURED VINYL CANOPY COVER 30-120/132 BLACK</t>
  </si>
  <si>
    <t>VINYL CANOPY COVER 30-120/132 BLUE</t>
  </si>
  <si>
    <t>VINYL CANOPY COVER 30-120/132 WHITE</t>
  </si>
  <si>
    <t>VINYL CANOPY COVER 30-120/132 GREEN</t>
  </si>
  <si>
    <t>VINYL CANOPY COVER 30-120/132 TAN</t>
  </si>
  <si>
    <t>VINYL CANOPY COVER 30-120/132 GRAY</t>
  </si>
  <si>
    <t>HOOP BUNDLE 26 FT 132 WIDE CLEAR &amp; GOLD TWIST TIE</t>
  </si>
  <si>
    <t>HOOP BUNDLE 30 FT 132 WIDE RED &amp; YELLOW TWIST TIE</t>
  </si>
  <si>
    <t>HOOP BUNDLE 30 FT 120 WIDE BLUE &amp; YELLOW TWIST TIE</t>
  </si>
  <si>
    <t>ROLL BAR BUNDLE 30FT CANOPY BLUE &amp; GOLD TIE</t>
  </si>
  <si>
    <t>ROLL BAR BUNDLE 26FT SCREEN GOLD TIE</t>
  </si>
  <si>
    <t>ROLL BAR BUNDLE 30FT SCREEN RED TIE</t>
  </si>
  <si>
    <t>EON END BOARD HDWE BAG 2-4 FT DOCK SECTIONS</t>
  </si>
  <si>
    <t>EON END BOARD HDWE BAG 6-8 FT DOCK SECTIONS</t>
  </si>
  <si>
    <t>HYDRAULIC 24V PUMP &amp; CONTROL COMPLETE IN SLIM POWER BOX</t>
  </si>
  <si>
    <t>SOLAR PANEL REV CANOPY FRAME MOUNT KIT</t>
  </si>
  <si>
    <t>HARDWARE BOX PLATFORM 10K UNDER DECK 8 INCH I-BEAM</t>
  </si>
  <si>
    <t>HDWE BOX ALUM PLATFORM/ I BEAM PLF168</t>
  </si>
  <si>
    <t>PLATFORM FLAT KIT OVERHEAD LIFT 168"W 128"L 7K MAX NO BUNK</t>
  </si>
  <si>
    <t>HDWE BOX SS1053 MANUAL WINCH DOCK MOUNT</t>
  </si>
  <si>
    <t>TEXTURED VINYL CANOPY COVER 14FT 62-64 DEEP SEA BLUE</t>
  </si>
  <si>
    <t>TEXTURED VINYL CANOPY COVER 14FT 62-64 SLATE</t>
  </si>
  <si>
    <t>TEXTURED VINYL CANOPY COVER 14FT 62-64 BLACK</t>
  </si>
  <si>
    <t>VINYL CANOPY COVER 14FT 62-64 BLUE</t>
  </si>
  <si>
    <t>VINYL CANOPY COVER 14FT 62-64 WHITE</t>
  </si>
  <si>
    <t>VINYL CANOPY COVER 14FT 62-64 GREEN</t>
  </si>
  <si>
    <t>VINYL CANOPY COVER 14FT 62-64 TAN</t>
  </si>
  <si>
    <t>VINYL CANOPY COVER 14FT 62-64 GRAY</t>
  </si>
  <si>
    <t>TEXTURED VINYL CANOPY COVER 14-108 DEEP SEA BLUE</t>
  </si>
  <si>
    <t>TEXTURED VINYL CANOPY COVER 14-108 SLATE</t>
  </si>
  <si>
    <t>TEXTURED VINYL CANOPY COVER 14-108 BLACK</t>
  </si>
  <si>
    <t>VINYL CANOPY COVER 14-108 BLUE</t>
  </si>
  <si>
    <t>VINYL CANOPY COVER 14-108 WHITE</t>
  </si>
  <si>
    <t>VINYL CANOPY COVER 14-108 GREEN</t>
  </si>
  <si>
    <t>VINYL CANOPY COVER 14-108 TAN</t>
  </si>
  <si>
    <t>VINYL CANOPY COVER 14-108 GRAY</t>
  </si>
  <si>
    <t>TEXTURED VINYL CANOPY COVER 24- 100-120 DEEP SEA BLUE</t>
  </si>
  <si>
    <t>TEXTURED VINYL CANOPY COVER 24-100-108-120 SLATE</t>
  </si>
  <si>
    <t>TEXTURED VINYL CANOPY COVER 24-100-108-120 BLACK</t>
  </si>
  <si>
    <t>VINYL CANOPY COVER 24- 100-120 BLUE</t>
  </si>
  <si>
    <t>VINYL CANOPY COVER 24- 100-120 WHITE</t>
  </si>
  <si>
    <t>VINYL CANOPY COVER 24- 100-120 GREEN</t>
  </si>
  <si>
    <t>VINYL CANOPY COVER 24- 100-120 TAN</t>
  </si>
  <si>
    <t>VINYL CANOPY COVER 24- 100-120 GRAY</t>
  </si>
  <si>
    <t>TEXTURED VINYL CANOPY COVER 28- 120-132 DEEP SEA BLUE</t>
  </si>
  <si>
    <t>TEXTURED VINYL CANOPY COVER 28- 120-132 SLATE</t>
  </si>
  <si>
    <t>TEXTURED VINYL CANOPY COVER 28- 120-132 BLACK</t>
  </si>
  <si>
    <t>VINYL CANOPY COVER 28- 120-132 BLUE</t>
  </si>
  <si>
    <t>VINYL CANOPY COVER 28- 120-132 WHITE</t>
  </si>
  <si>
    <t>VINYL CANOPY COVER 28- 120-132 GREEN</t>
  </si>
  <si>
    <t>VINYL CANOPY COVER 28- 120-132 TAN</t>
  </si>
  <si>
    <t>VINYL CANOPY COVER 28- 120-132 GRAY</t>
  </si>
  <si>
    <t>TEXTURED VINYL CANOPY COVER 32- 120-132 DEEP SEA BLUE</t>
  </si>
  <si>
    <t>TEXTURED VINYL CANOPY COVER 32- 120-132 SLATE</t>
  </si>
  <si>
    <t>TEXTURED VINYL CANOPY COVER 32- 120-132 BLACK</t>
  </si>
  <si>
    <t>VINYL CANOPY COVER 32- 120-132 BLUE</t>
  </si>
  <si>
    <t>VINYL CANOPY COVER 32- 120-132 WHITE</t>
  </si>
  <si>
    <t>VINYL CANOPY COVER 32- 120-132 GREEN</t>
  </si>
  <si>
    <t>VINYL CANOPY COVER 32- 120-132 TAN</t>
  </si>
  <si>
    <t>VINYL CANOPY COVER 32- 120-132 GRAY</t>
  </si>
  <si>
    <t>TEXTURED VINYL CANOPY COVER 36- 132-144 DEEP SEA BLUE</t>
  </si>
  <si>
    <t>TEXTURED VINYL CANOPY COVER 36- 132-144 SLATE</t>
  </si>
  <si>
    <t>TEXTURED VINYL CANOPY COVER 36- 132-144 BLACK</t>
  </si>
  <si>
    <t>VINYL CANOPY COVER 36- 132-144 BLUE</t>
  </si>
  <si>
    <t>VINYL CANOPY COVER 36- 132-144 WHITE</t>
  </si>
  <si>
    <t>VINYL CANOPY COVER 36- 132-144 GREEN</t>
  </si>
  <si>
    <t>VINYL CANOPY COVER 36- 132-144 TAN</t>
  </si>
  <si>
    <t>VINYL CANOPY COVER 36- 132-144 GRAY</t>
  </si>
  <si>
    <t>CANOPY FRAME WMENT SECTION 4 FT</t>
  </si>
  <si>
    <t>ROLL BAR BUNDLE 14FT CANOPY BLACK &amp; SILVER TIE</t>
  </si>
  <si>
    <t>ROLL BAR BUNDLE 24FT CANOPY BLACK &amp; WHITE TIE</t>
  </si>
  <si>
    <t>ROLL BAR BUNDLE 28FT CANOPY BLUE &amp; CLEAR TIE</t>
  </si>
  <si>
    <t>ROLL BAR BUNDLE 32FT CANOPY BLUE &amp; GREEN TIE</t>
  </si>
  <si>
    <t>ROLL BAR BUNDLE 36FT CANOPY BLUE &amp; RED TIE</t>
  </si>
  <si>
    <t>HOOP BUNDLE 14FT 62 WIDE BLACK &amp; GREEN TWIST TIE</t>
  </si>
  <si>
    <t>HOOP BUNDLE 14FT 108 WIDE BLACK &amp; GOLD TWIST TIE</t>
  </si>
  <si>
    <t>HOOP BUNDLE 24FT 100 WIDE BLACK &amp; RED TWIST TIE</t>
  </si>
  <si>
    <t>HOOP BUNDLE 24FT 108 WIDE GOLD &amp; GREEN TWIST TIE</t>
  </si>
  <si>
    <t>HOOP BUNDLE 24FT 120 WIDE GOLD &amp; RED TWIST TIE</t>
  </si>
  <si>
    <t>HOOP BUNDLE 26FT 108 WIDE GREEN &amp; SILVER TWIST TIE</t>
  </si>
  <si>
    <t>HOOP BUNDLE 28FT 120 WIDE RED &amp; SILVER TWIST TIE</t>
  </si>
  <si>
    <t>HOOP BUNDLE 28FT 132 WIDE BLUE &amp; CLEAR TWIST TIE</t>
  </si>
  <si>
    <t>HOOP BUNDLE 32FT 120 WIDE BLUE &amp; SILVER TWIST TIE</t>
  </si>
  <si>
    <t>HOOP BUNDLE 32FT 132 WIDE GOLD &amp; WHITE TWIST TIE</t>
  </si>
  <si>
    <t>HOOP BUNDLE 36FT 132 WIDE SILVER &amp; YELLOW TWIST TIE</t>
  </si>
  <si>
    <t>HOOP BUNDLE 36FT 144 WIDE SILVER &amp; WHITE TWIST TIE</t>
  </si>
  <si>
    <t>SHORESCREEN SIDE PANEL BUNDLE 24FT 7C</t>
  </si>
  <si>
    <t>SHORESCREEN SIDE PANEL BUNDLE 26FT 7C</t>
  </si>
  <si>
    <t>SHORESCREEN SIDE PANEL BUNDLE 28FT 7C</t>
  </si>
  <si>
    <t>SHORESCREEN SIDE PANEL BUNDLE 30FT 7C</t>
  </si>
  <si>
    <t>SHORESCREEN SIDE PANEL BUNDLE 32FT 7C</t>
  </si>
  <si>
    <t>SHORESCREEN SIDE PANEL BUNDLE 36FT 7C</t>
  </si>
  <si>
    <t>SHORESCREEN END PANEL BUNDLE 108W 7C</t>
  </si>
  <si>
    <t>SHORESCREEN END PANEL BUNDLE 120W 7C</t>
  </si>
  <si>
    <t>SHORESCREEN END PANEL BUNDLE 132W 7C</t>
  </si>
  <si>
    <t>SHORESCREEN END PANEL BUNDLE 144W 7C</t>
  </si>
  <si>
    <t>ROLL BAR BUNDLE 24FT SCREEN BLUE TIE</t>
  </si>
  <si>
    <t>ROLL BAR BUNDLE 28FT SCREEN GREEN TIE</t>
  </si>
  <si>
    <t>ROLL BAR BUNDLE 32FT SCREEN SILVER TIE</t>
  </si>
  <si>
    <t>ROLL BAR BUNDLE 36FT SCREEN WHITE TIE</t>
  </si>
  <si>
    <t>CANOPY LEG TUBE BUNDLE RCP108K</t>
  </si>
  <si>
    <t>CANOPY LEG BUNDLE RCP108H</t>
  </si>
  <si>
    <t>CANOPY LEG BUNDLE RCP50H</t>
  </si>
  <si>
    <t>SHORESCREEN END PANEL BUNDLE 64W 5C</t>
  </si>
  <si>
    <t>SHORESCREEN SIDE PANEL BUNDLE 14FT 5C</t>
  </si>
  <si>
    <t>ROLL BAR BUNDLE 14FT SCREEN BLACK TIE</t>
  </si>
  <si>
    <t>LIFT TUBE ASSY 8K PLATFORM</t>
  </si>
  <si>
    <t>HDWE BOX ALUM PLATFORM 8K DECKOVER LIFT</t>
  </si>
  <si>
    <t>WMENT PILING SIDE MOUNT BRKT 10K</t>
  </si>
  <si>
    <t>PLATFORM BUNK SUPPORT BUNDLE</t>
  </si>
  <si>
    <t>LIFT TUBE ASSY 20K PLATFORM 10 FT LIFT</t>
  </si>
  <si>
    <t>LIFT TUBE EXTENSION ASSY 20K PLATFORM 10 FT LIFT</t>
  </si>
  <si>
    <t>CANOPY LEG BUNDLE RCP108D</t>
  </si>
  <si>
    <t>BUNK ASSY BUNDLE 15FT  POLY 1 PAIR</t>
  </si>
  <si>
    <t>DOUBLE KEDER BUNDLE 64W WITH HARDWARE</t>
  </si>
  <si>
    <t>DOUBLE KEDER BUNDLE 100W WITH HARDWARE</t>
  </si>
  <si>
    <t>DOUBLE KEDER BUNDLE 108W WITH HARDWARE</t>
  </si>
  <si>
    <t>DOUBLE KEDER BUNDLE 120W WITH HARDWARE</t>
  </si>
  <si>
    <t>DOUBLE KEDER BUNDLE 132W WITH HARDWARE</t>
  </si>
  <si>
    <t>DOUBLE KEDER BUNDLE 144W WITH HARDWARE</t>
  </si>
  <si>
    <t>ROLL BAR BUNDLE 108W SCREEN BLACK &amp; BLUE TIE</t>
  </si>
  <si>
    <t>ROLL BAR BUNDLE 132W SCREEN BLACK &amp; GREEN TIE</t>
  </si>
  <si>
    <t>ROLL BAR BUNDLE 144W SCREEN BLACK &amp; RED TIE</t>
  </si>
  <si>
    <t>HDWE BOX REV SHORESCREEN 14 FEET 2020</t>
  </si>
  <si>
    <t>HDWE BOX REV SHORESCREEN 24-36 FEET 2020</t>
  </si>
  <si>
    <t>LIFT TUBE ASSY 15K PLATFORM 10 FT LIFT</t>
  </si>
  <si>
    <t>LIFT TUBE EXTENSION ASSY 15K PLATFORM 10 FT LIFT</t>
  </si>
  <si>
    <t>SOLAR PANEL REV CANOPY FRAME MOUNT KIT 2-12V</t>
  </si>
  <si>
    <t>TEXTURED VINYL CANOPY COVER 30-144 DEEP SEA BLUE</t>
  </si>
  <si>
    <t>TEXTURED VINYL CANOPY COVER 30-144 SLATE</t>
  </si>
  <si>
    <t>TEXTURED VINYL CANOPY COVER 30-144 BLACK</t>
  </si>
  <si>
    <t>HOOP BUNDLE 20FT 100 WIDE</t>
  </si>
  <si>
    <t>HOOP BUNDLE 36FT 120 WIDE</t>
  </si>
  <si>
    <t>ROLL BAR BUNDLE 20FT CANOPY BLACK &amp; WHITE TIE</t>
  </si>
  <si>
    <t>TEXTURED VINYL CANOPY COVER 20-100-108 DEEP SEA BLUE</t>
  </si>
  <si>
    <t>TEXTURED VINYL CANOPY COVER 20-100-108 SLATE</t>
  </si>
  <si>
    <t>TEXTURED VINYL CANOPY COVER 20-100-108 BLACK</t>
  </si>
  <si>
    <t>VINYL CANOPY COVER 20-100-108 BLUE</t>
  </si>
  <si>
    <t>VINYL CANOPY COVER 20-100-108 WHITE</t>
  </si>
  <si>
    <t>VINYL CANOPY COVER 20-100-108 GREEN</t>
  </si>
  <si>
    <t>VINYL CANOPY COVER 20-100-108 TAN</t>
  </si>
  <si>
    <t>VINYL CANOPY COVER 20-100-108 GRAY</t>
  </si>
  <si>
    <t>TEXTURED VINYL CANOPY COVER 36FT 120-132 DEEP SEA BLUE</t>
  </si>
  <si>
    <t>TEXTURED VINYL CANOPY COVER 36FT 120-132 SLATE</t>
  </si>
  <si>
    <t>TEXTURED VINYL CANOPY COVER 36FT 120-132 BLACK</t>
  </si>
  <si>
    <t>VINYL CANOPY COVER 36FT 120-132 BLUE</t>
  </si>
  <si>
    <t>VINYL CANOPY COVER 36FT 120-132 WHITE</t>
  </si>
  <si>
    <t>VINYL CANOPY COVER 36FT 120-132 GREEN</t>
  </si>
  <si>
    <t>VINYL CANOPY COVER 36FT 120-132 TAN</t>
  </si>
  <si>
    <t>VINYL CANOPY COVER 36FT 120-132 GRAY</t>
  </si>
  <si>
    <t>HYDRAULIC 12V PUMP &amp; CONTROL COMPLETE IN SMALL POWER BOX</t>
  </si>
  <si>
    <t>POST BRACE  3 X 2 1/4 X 120 IN</t>
  </si>
  <si>
    <t>PLATFORM BUNDLE ALUM SSV40120HY</t>
  </si>
  <si>
    <t>LOWER FRAME BUNDLE  SSV40120HY</t>
  </si>
  <si>
    <t>HDWE BOX SSV4000HY</t>
  </si>
  <si>
    <t>LEG BUNDLE   SSV4000HY</t>
  </si>
  <si>
    <t>DOUBLE SOLAR PANEL SUPPORT KIT LEG MOUNT EASY ADJUST</t>
  </si>
  <si>
    <t>CANOPY LEG TUBE BUNDLE RCP108Q</t>
  </si>
  <si>
    <t>CANOPY LEG TUBE BUNDLE RCP108F</t>
  </si>
  <si>
    <t>LEG BUNDLE SSV20100HY</t>
  </si>
  <si>
    <t>HDWE BOX SSV1564HY</t>
  </si>
  <si>
    <t>PLATFORM BUNDLE ALUM SSV40108HY</t>
  </si>
  <si>
    <t>LOWER FRAME BUNDLE  SSV20100HY</t>
  </si>
  <si>
    <t>PLATFORM BUNDLE ALUM SSV20100HY</t>
  </si>
  <si>
    <t>HDWE BOX SSV20100HY</t>
  </si>
  <si>
    <t>LEG BUNDLE SSV1564HY</t>
  </si>
  <si>
    <t>LEG BUNDLE SSV20100HYDW</t>
  </si>
  <si>
    <t>HDWE BOX MOTOR/HARNESS/SWITCH SHORESCREEN GROSCHOPP</t>
  </si>
  <si>
    <t>HDWE BOX MOTOR AND HARNESS 7C SHORESCREEN GROSCHOPP</t>
  </si>
  <si>
    <t>HOIST WEIGHT BUNDLE 25 LB</t>
  </si>
  <si>
    <t>POST BRACE  2 1/4 X 3 X 108IN</t>
  </si>
  <si>
    <t>DOCK BUMPER ASSEMBLY</t>
  </si>
  <si>
    <t>BUNK POLY 30/40E/M AL EXT SUB</t>
  </si>
  <si>
    <t>BATTERY BOX &amp; BRKT CORNER POST MOUNT</t>
  </si>
  <si>
    <t>REVOLUTION CANOPY FRAME SUPPORT KIT 2 ADJUSTABLE BRACES</t>
  </si>
  <si>
    <t>HDWE BAG FOR SSAA SPINDLES</t>
  </si>
  <si>
    <t>TONGUE ASSEMBLY SSAA ALUM.</t>
  </si>
  <si>
    <t>ADAS-6-15</t>
  </si>
  <si>
    <t>DOCK AQUA STEPS 6 STEP</t>
  </si>
  <si>
    <t>ADAS-6-66</t>
  </si>
  <si>
    <t>ADSS-5-15</t>
  </si>
  <si>
    <t>DOCK SHORE STEP 5 STEPS</t>
  </si>
  <si>
    <t>ADSS-5-66</t>
  </si>
  <si>
    <t>ADSS-8-15</t>
  </si>
  <si>
    <t>DOCK SHORE STEP 8 STEPS</t>
  </si>
  <si>
    <t>ADSS-8-66</t>
  </si>
  <si>
    <t>CF13-108N</t>
  </si>
  <si>
    <t>CANOPY FRAME 2 PLACE PWC</t>
  </si>
  <si>
    <t>CF13-62N</t>
  </si>
  <si>
    <t>CANOPY FRAME ALUM</t>
  </si>
  <si>
    <t>CF18-100N</t>
  </si>
  <si>
    <t>CANOPY FRAME 18FT ALUM</t>
  </si>
  <si>
    <t>CF20-100N</t>
  </si>
  <si>
    <t>CANOPY FRAME 20FT ALUM</t>
  </si>
  <si>
    <t>CF20-88N</t>
  </si>
  <si>
    <t>CANOPY FRAME SSV1288-4</t>
  </si>
  <si>
    <t>CF22-100N</t>
  </si>
  <si>
    <t>CANOPY FRAME 22FT ALUM</t>
  </si>
  <si>
    <t>CF22-108N</t>
  </si>
  <si>
    <t>CF24-108N</t>
  </si>
  <si>
    <t>CANOPY FRAME 24FT ALUM</t>
  </si>
  <si>
    <t>CF24-120N</t>
  </si>
  <si>
    <t>CF26-108</t>
  </si>
  <si>
    <t>CANOPY FRAME 26FT ALUM</t>
  </si>
  <si>
    <t>CF26-108N</t>
  </si>
  <si>
    <t>CF26-120N</t>
  </si>
  <si>
    <t>CF26-132N</t>
  </si>
  <si>
    <t>CF30-120N</t>
  </si>
  <si>
    <t>CANOPY FRAME 30FT ALUM</t>
  </si>
  <si>
    <t>CF30-132N</t>
  </si>
  <si>
    <t>CF34-132N</t>
  </si>
  <si>
    <t>CANOPY FRAME 34 FT ALUM</t>
  </si>
  <si>
    <t>CF36-144N</t>
  </si>
  <si>
    <t>CANOPY FRAME 36 FT ALUM</t>
  </si>
  <si>
    <t>CF40-144N</t>
  </si>
  <si>
    <t>CANOPY FRAME 40 FT ALUM</t>
  </si>
  <si>
    <t>CP30A</t>
  </si>
  <si>
    <t>CANOPY POST BUNDLE SSD10521</t>
  </si>
  <si>
    <t>CP30B</t>
  </si>
  <si>
    <t>CANOPY POST BUNDLE 8621/10621E</t>
  </si>
  <si>
    <t>CP30D</t>
  </si>
  <si>
    <t>CP30F</t>
  </si>
  <si>
    <t>CANOPY POST BUNDLE SSV1564M/ED</t>
  </si>
  <si>
    <t>CP30H</t>
  </si>
  <si>
    <t>CP32H</t>
  </si>
  <si>
    <t>CP32M</t>
  </si>
  <si>
    <t>CP32Q</t>
  </si>
  <si>
    <t>CP42G</t>
  </si>
  <si>
    <t>CANOPY POST BUNDLE 45120</t>
  </si>
  <si>
    <t>CP43M</t>
  </si>
  <si>
    <t>CANOPY POST BUNDLE SS1564M</t>
  </si>
  <si>
    <t>CP57G</t>
  </si>
  <si>
    <t>CANOPY POST BUNDLE 3698/36110</t>
  </si>
  <si>
    <t>CP72C</t>
  </si>
  <si>
    <t>CANOPY POST BUNDLE 1288-4</t>
  </si>
  <si>
    <t>CP72D</t>
  </si>
  <si>
    <t>CP72H</t>
  </si>
  <si>
    <t>CANOPY POST BUNDLE HYD 6-15</t>
  </si>
  <si>
    <t>CP72K</t>
  </si>
  <si>
    <t>CANOPY POST BUNDLE HYD 40-50</t>
  </si>
  <si>
    <t>CP72M</t>
  </si>
  <si>
    <t>CP72Q</t>
  </si>
  <si>
    <t>CP90D</t>
  </si>
  <si>
    <t>CP90F</t>
  </si>
  <si>
    <t>CP90H</t>
  </si>
  <si>
    <t>CP90K</t>
  </si>
  <si>
    <t>CP90Q</t>
  </si>
  <si>
    <t>CS14-64-5C</t>
  </si>
  <si>
    <t>CS24-108-7A</t>
  </si>
  <si>
    <t>CS24-108-7C</t>
  </si>
  <si>
    <t>CS24-120-7A</t>
  </si>
  <si>
    <t>CS24-120-7C</t>
  </si>
  <si>
    <t>CS26-108-7A</t>
  </si>
  <si>
    <t>CS26-108-7C</t>
  </si>
  <si>
    <t>CS26-120-7A</t>
  </si>
  <si>
    <t>CS26-120-7C</t>
  </si>
  <si>
    <t>CS26-132-7A</t>
  </si>
  <si>
    <t>CS26-132-7C</t>
  </si>
  <si>
    <t>CS270-102-7B</t>
  </si>
  <si>
    <t>CS270-114-7B</t>
  </si>
  <si>
    <t>CS28-120-7A</t>
  </si>
  <si>
    <t>CS28-120-7C</t>
  </si>
  <si>
    <t>CS28-132-7A</t>
  </si>
  <si>
    <t>CS28-132-7C</t>
  </si>
  <si>
    <t>CS294-102-7B</t>
  </si>
  <si>
    <t>CS294-114-7B</t>
  </si>
  <si>
    <t>CS294-126-7B</t>
  </si>
  <si>
    <t>CS30-120-7A</t>
  </si>
  <si>
    <t>CS30-120-7C</t>
  </si>
  <si>
    <t>CS30-132-7A</t>
  </si>
  <si>
    <t>CS30-132-7C</t>
  </si>
  <si>
    <t>CS318-114-7B</t>
  </si>
  <si>
    <t>CS318-126-7B</t>
  </si>
  <si>
    <t>CS32-120-7C</t>
  </si>
  <si>
    <t>CS32-132-7C</t>
  </si>
  <si>
    <t>CS34-132-7A</t>
  </si>
  <si>
    <t>CS342-114-7B</t>
  </si>
  <si>
    <t>CS342-126-7B</t>
  </si>
  <si>
    <t>CS36-132-7C</t>
  </si>
  <si>
    <t>CS36-144-7A</t>
  </si>
  <si>
    <t>CS36-144-7C</t>
  </si>
  <si>
    <t>CS390-126-7B</t>
  </si>
  <si>
    <t>CS40-144-7A</t>
  </si>
  <si>
    <t>CS414-138-7B</t>
  </si>
  <si>
    <t>CS462-138-7B</t>
  </si>
  <si>
    <t>DA0017-15</t>
  </si>
  <si>
    <t>DA0017-66</t>
  </si>
  <si>
    <t>DA0043</t>
  </si>
  <si>
    <t>DOCK FLAG POLE STATIONARY DOCK</t>
  </si>
  <si>
    <t>DA0052-15</t>
  </si>
  <si>
    <t>DA0052-66</t>
  </si>
  <si>
    <t>DA0064</t>
  </si>
  <si>
    <t>ADE END BOARD - 2FT</t>
  </si>
  <si>
    <t>DA0065</t>
  </si>
  <si>
    <t>ADE END BOARD - 4FT</t>
  </si>
  <si>
    <t>DA0066</t>
  </si>
  <si>
    <t>ADE END BOARD - 6FT</t>
  </si>
  <si>
    <t>DA0067</t>
  </si>
  <si>
    <t>ADE END BOARD - 8FT</t>
  </si>
  <si>
    <t>DA0070-15</t>
  </si>
  <si>
    <t>DOCK CHAIR STATIONARY EON</t>
  </si>
  <si>
    <t>DA0124-60</t>
  </si>
  <si>
    <t>DA0124-65</t>
  </si>
  <si>
    <t>DI</t>
  </si>
  <si>
    <t>CRANE MAN</t>
  </si>
  <si>
    <t>HA0007</t>
  </si>
  <si>
    <t>BRACE BUNDLE FOR 30 FOOT FRAME</t>
  </si>
  <si>
    <t>HA0008</t>
  </si>
  <si>
    <t>HA0017</t>
  </si>
  <si>
    <t>HA0098</t>
  </si>
  <si>
    <t>HA0099</t>
  </si>
  <si>
    <t>HA0102-15</t>
  </si>
  <si>
    <t>HA0102-66</t>
  </si>
  <si>
    <t>HA0107-15</t>
  </si>
  <si>
    <t>HA0110</t>
  </si>
  <si>
    <t>HA0112</t>
  </si>
  <si>
    <t>HA0118-15</t>
  </si>
  <si>
    <t>HA0119</t>
  </si>
  <si>
    <t>HA0124</t>
  </si>
  <si>
    <t>PLATFORM/BUNK 108/108 NO CABLE</t>
  </si>
  <si>
    <t>HA0135</t>
  </si>
  <si>
    <t>HA0143</t>
  </si>
  <si>
    <t>HA0145</t>
  </si>
  <si>
    <t>HA0148</t>
  </si>
  <si>
    <t>HA0149</t>
  </si>
  <si>
    <t>HA0172</t>
  </si>
  <si>
    <t>HA0173</t>
  </si>
  <si>
    <t>HA0176</t>
  </si>
  <si>
    <t>BUNK KIT 10K PILING MOUNT</t>
  </si>
  <si>
    <t>HA0180</t>
  </si>
  <si>
    <t>BUNK KIT 15/20K PILING MOUNT</t>
  </si>
  <si>
    <t>HA0191</t>
  </si>
  <si>
    <t>HA0193</t>
  </si>
  <si>
    <t>HA0194</t>
  </si>
  <si>
    <t>HA0195</t>
  </si>
  <si>
    <t>HA0197</t>
  </si>
  <si>
    <t>HA0202-15</t>
  </si>
  <si>
    <t>HA0202-66</t>
  </si>
  <si>
    <t>HA0204-15</t>
  </si>
  <si>
    <t>HA0204-66</t>
  </si>
  <si>
    <t>HA0211-15</t>
  </si>
  <si>
    <t>HA0211-66</t>
  </si>
  <si>
    <t>HA0212</t>
  </si>
  <si>
    <t>HA0217</t>
  </si>
  <si>
    <t>HA0219-15</t>
  </si>
  <si>
    <t>HA0222-15</t>
  </si>
  <si>
    <t>HA0224-15</t>
  </si>
  <si>
    <t>HA0241</t>
  </si>
  <si>
    <t>HA0242</t>
  </si>
  <si>
    <t>HA0256-15</t>
  </si>
  <si>
    <t>HA0256-66</t>
  </si>
  <si>
    <t>HA0257-15</t>
  </si>
  <si>
    <t>HA0258-15</t>
  </si>
  <si>
    <t>HA0259</t>
  </si>
  <si>
    <t>HA0264</t>
  </si>
  <si>
    <t>HA0265</t>
  </si>
  <si>
    <t>HA0266</t>
  </si>
  <si>
    <t>HA0270-16</t>
  </si>
  <si>
    <t>HA1180</t>
  </si>
  <si>
    <t>HA1232-15</t>
  </si>
  <si>
    <t>HA1242</t>
  </si>
  <si>
    <t>HK-PDSM10</t>
  </si>
  <si>
    <t>LFPM174-164-00</t>
  </si>
  <si>
    <t>LTPL15010HS</t>
  </si>
  <si>
    <t>LTPL20010HS</t>
  </si>
  <si>
    <t>LTPL808HS</t>
  </si>
  <si>
    <t>LTPM10010HS</t>
  </si>
  <si>
    <t>LTPM10016HS</t>
  </si>
  <si>
    <t>LTPM15010HS</t>
  </si>
  <si>
    <t>LTPM15016HS</t>
  </si>
  <si>
    <t>LTPM20010HS</t>
  </si>
  <si>
    <t>LTPM20016HS</t>
  </si>
  <si>
    <t>LTPM408HS</t>
  </si>
  <si>
    <t>LTPM608HS</t>
  </si>
  <si>
    <t>LTPM8010HS</t>
  </si>
  <si>
    <t>LTPM808HS</t>
  </si>
  <si>
    <t>PLF138-132</t>
  </si>
  <si>
    <t>PLF156-120</t>
  </si>
  <si>
    <t>PLF156-164</t>
  </si>
  <si>
    <t>PLF168-128</t>
  </si>
  <si>
    <t>PLF168-128PWC</t>
  </si>
  <si>
    <t>PLF168-132</t>
  </si>
  <si>
    <t>PLF168-164</t>
  </si>
  <si>
    <t>PLF174-120</t>
  </si>
  <si>
    <t>PLF174-164</t>
  </si>
  <si>
    <t>PLF195-134</t>
  </si>
  <si>
    <t>PLF195-164</t>
  </si>
  <si>
    <t>RC14-108-70</t>
  </si>
  <si>
    <t>RC14-108-71</t>
  </si>
  <si>
    <t>RC14-108-72</t>
  </si>
  <si>
    <t>RC14-108-73</t>
  </si>
  <si>
    <t>RC14-108-74</t>
  </si>
  <si>
    <t>RC14-108-80</t>
  </si>
  <si>
    <t>RC14-108-81</t>
  </si>
  <si>
    <t>RC14-108-82</t>
  </si>
  <si>
    <t>RC14-108-83</t>
  </si>
  <si>
    <t>RC14-108-84</t>
  </si>
  <si>
    <t>RC14-64-70</t>
  </si>
  <si>
    <t>RC14-64-71</t>
  </si>
  <si>
    <t>RC14-64-72</t>
  </si>
  <si>
    <t>RC14-64-73</t>
  </si>
  <si>
    <t>RC14-64-74</t>
  </si>
  <si>
    <t>RC14-64-80</t>
  </si>
  <si>
    <t>RC14-64-81</t>
  </si>
  <si>
    <t>RC14-64-82</t>
  </si>
  <si>
    <t>RC14-64-83</t>
  </si>
  <si>
    <t>RC14-64-84</t>
  </si>
  <si>
    <t>RC20-108-70</t>
  </si>
  <si>
    <t>RC20-108-71</t>
  </si>
  <si>
    <t>RC20-108-72</t>
  </si>
  <si>
    <t>RC20-108-73</t>
  </si>
  <si>
    <t>RC20-108-74</t>
  </si>
  <si>
    <t>RC20-108-80</t>
  </si>
  <si>
    <t>RC20-108-81</t>
  </si>
  <si>
    <t>RC20-108-82</t>
  </si>
  <si>
    <t>RC20-108-83</t>
  </si>
  <si>
    <t>RC20-108-84</t>
  </si>
  <si>
    <t>RC24-120-70</t>
  </si>
  <si>
    <t>RC24-120-71</t>
  </si>
  <si>
    <t>RC24-120-72</t>
  </si>
  <si>
    <t>RC24-120-73</t>
  </si>
  <si>
    <t>RC24-120-74</t>
  </si>
  <si>
    <t>RC24-120-80</t>
  </si>
  <si>
    <t>RC24-120-81</t>
  </si>
  <si>
    <t>RC24-120-82</t>
  </si>
  <si>
    <t>RC24-120-83</t>
  </si>
  <si>
    <t>RC24-120-84</t>
  </si>
  <si>
    <t>RC26-132-70</t>
  </si>
  <si>
    <t>RC26-132-71</t>
  </si>
  <si>
    <t>RC26-132-72</t>
  </si>
  <si>
    <t>RC26-132-73</t>
  </si>
  <si>
    <t>RC26-132-74</t>
  </si>
  <si>
    <t>RC26-132-80</t>
  </si>
  <si>
    <t>RC26-132-81</t>
  </si>
  <si>
    <t>RC26-132-82</t>
  </si>
  <si>
    <t>RC26-132-83</t>
  </si>
  <si>
    <t>RC26-132-84</t>
  </si>
  <si>
    <t>RC28-132-70</t>
  </si>
  <si>
    <t>RC28-132-71</t>
  </si>
  <si>
    <t>RC28-132-72</t>
  </si>
  <si>
    <t>RC28-132-73</t>
  </si>
  <si>
    <t>RC28-132-74</t>
  </si>
  <si>
    <t>RC28-132-80</t>
  </si>
  <si>
    <t>RC28-132-81</t>
  </si>
  <si>
    <t>RC28-132-82</t>
  </si>
  <si>
    <t>RC28-132-83</t>
  </si>
  <si>
    <t>RC28-132-84</t>
  </si>
  <si>
    <t>RC30-132-70</t>
  </si>
  <si>
    <t>RC30-132-71</t>
  </si>
  <si>
    <t>RC30-132-72</t>
  </si>
  <si>
    <t>RC30-132-73</t>
  </si>
  <si>
    <t>RC30-132-74</t>
  </si>
  <si>
    <t>RC30-132-80</t>
  </si>
  <si>
    <t>RC30-132-81</t>
  </si>
  <si>
    <t>RC30-132-82</t>
  </si>
  <si>
    <t>RC30-132-83</t>
  </si>
  <si>
    <t>RC30-132-84</t>
  </si>
  <si>
    <t>RC30-144-70</t>
  </si>
  <si>
    <t>RC30-144-71</t>
  </si>
  <si>
    <t>RC30-144-72</t>
  </si>
  <si>
    <t>RC30-144-73</t>
  </si>
  <si>
    <t>RC30-144-74</t>
  </si>
  <si>
    <t>RC32-132-70</t>
  </si>
  <si>
    <t>RC32-132-71</t>
  </si>
  <si>
    <t>RC32-132-72</t>
  </si>
  <si>
    <t>RC32-132-73</t>
  </si>
  <si>
    <t>RC32-132-74</t>
  </si>
  <si>
    <t>RC32-132-80</t>
  </si>
  <si>
    <t>RC32-132-81</t>
  </si>
  <si>
    <t>RC32-132-82</t>
  </si>
  <si>
    <t>RC32-132-83</t>
  </si>
  <si>
    <t>RC32-132-84</t>
  </si>
  <si>
    <t>RC36-132-70</t>
  </si>
  <si>
    <t>RC36-132-71</t>
  </si>
  <si>
    <t>RC36-132-72</t>
  </si>
  <si>
    <t>RC36-132-73</t>
  </si>
  <si>
    <t>RC36-132-74</t>
  </si>
  <si>
    <t>RC36-132-80</t>
  </si>
  <si>
    <t>RC36-132-81</t>
  </si>
  <si>
    <t>RC36-132-82</t>
  </si>
  <si>
    <t>RC36-132-83</t>
  </si>
  <si>
    <t>RC36-132-84</t>
  </si>
  <si>
    <t>RC36-144-70</t>
  </si>
  <si>
    <t>RC36-144-71</t>
  </si>
  <si>
    <t>RC36-144-72</t>
  </si>
  <si>
    <t>RC36-144-73</t>
  </si>
  <si>
    <t>RC36-144-74</t>
  </si>
  <si>
    <t>RC36-144-80</t>
  </si>
  <si>
    <t>RC36-144-81</t>
  </si>
  <si>
    <t>RC36-144-82</t>
  </si>
  <si>
    <t>RC36-144-83</t>
  </si>
  <si>
    <t>RC36-144-84</t>
  </si>
  <si>
    <t>RCP108D</t>
  </si>
  <si>
    <t>RCP108F</t>
  </si>
  <si>
    <t>CANOPY POST BUNDLE EDS 6K</t>
  </si>
  <si>
    <t>RCP108H</t>
  </si>
  <si>
    <t>RCP108K</t>
  </si>
  <si>
    <t>RCP108Q</t>
  </si>
  <si>
    <t>CANOPY POST BUNDLE EDS 5K</t>
  </si>
  <si>
    <t>RCP30A</t>
  </si>
  <si>
    <t>RCP30B</t>
  </si>
  <si>
    <t>RCP30D</t>
  </si>
  <si>
    <t>RCP30H</t>
  </si>
  <si>
    <t>RCP32H</t>
  </si>
  <si>
    <t>RCP32M</t>
  </si>
  <si>
    <t>RCP32Q</t>
  </si>
  <si>
    <t>RCP50H</t>
  </si>
  <si>
    <t>RCP72D</t>
  </si>
  <si>
    <t>RCP72H</t>
  </si>
  <si>
    <t>RCP72K</t>
  </si>
  <si>
    <t>RCP72M</t>
  </si>
  <si>
    <t>RCP72Q</t>
  </si>
  <si>
    <t>RCP90D</t>
  </si>
  <si>
    <t>RCP90F</t>
  </si>
  <si>
    <t>RCP90Q</t>
  </si>
  <si>
    <t>RF14-108</t>
  </si>
  <si>
    <t>CANOPY FRAME 14-108</t>
  </si>
  <si>
    <t>RF14-62</t>
  </si>
  <si>
    <t>CANOPY FRAME 14-62</t>
  </si>
  <si>
    <t>RF14-64</t>
  </si>
  <si>
    <t>CANOPY FRAME 14-64</t>
  </si>
  <si>
    <t>RF20-100</t>
  </si>
  <si>
    <t>CANOPY FRAME 20-100</t>
  </si>
  <si>
    <t>RF24-100</t>
  </si>
  <si>
    <t>CANOPY FRAME 24-100</t>
  </si>
  <si>
    <t>RF24-108</t>
  </si>
  <si>
    <t>CANOPY FRAME 24-108</t>
  </si>
  <si>
    <t>RF24-120</t>
  </si>
  <si>
    <t>CANOPY FRAME 24-120</t>
  </si>
  <si>
    <t>RF26-108</t>
  </si>
  <si>
    <t>CANOPY FRAME 26-108</t>
  </si>
  <si>
    <t>RF26-120</t>
  </si>
  <si>
    <t>CANOPY FRAME 26-120</t>
  </si>
  <si>
    <t>RF26-132</t>
  </si>
  <si>
    <t>CANOPY FRAME 26-132</t>
  </si>
  <si>
    <t>RF28-120</t>
  </si>
  <si>
    <t>CANOPY FRAME 28-120</t>
  </si>
  <si>
    <t>RF28-132</t>
  </si>
  <si>
    <t>CANOPY FRAME 28-132</t>
  </si>
  <si>
    <t>RF30-120</t>
  </si>
  <si>
    <t>CANOPY FRAME 30-120</t>
  </si>
  <si>
    <t>RF30-132</t>
  </si>
  <si>
    <t>CANOPY FRAME 30-132</t>
  </si>
  <si>
    <t>RF32-120</t>
  </si>
  <si>
    <t>CANOPY FRAME 32-120</t>
  </si>
  <si>
    <t>RF32-132</t>
  </si>
  <si>
    <t>CANOPY FRAME 32-132</t>
  </si>
  <si>
    <t>RF36-120</t>
  </si>
  <si>
    <t>CANOPY FRAME 36-120</t>
  </si>
  <si>
    <t>RF36-132</t>
  </si>
  <si>
    <t>CANOPY FRAME 36-132</t>
  </si>
  <si>
    <t>RF36-144</t>
  </si>
  <si>
    <t>CANOPY FRAME 36-144</t>
  </si>
  <si>
    <t>SBA017-15</t>
  </si>
  <si>
    <t>SBA043</t>
  </si>
  <si>
    <t>DOCK FLAG POLE SHOREBRIDGE</t>
  </si>
  <si>
    <t>SBA052-15</t>
  </si>
  <si>
    <t>GEAR TOWER SB FRAME MOUNT</t>
  </si>
  <si>
    <t>SBA070-15</t>
  </si>
  <si>
    <t>SBA075-15</t>
  </si>
  <si>
    <t>SOLAR LIGHT W/POST FRAME MNT</t>
  </si>
  <si>
    <t>SBTHTK-27</t>
  </si>
  <si>
    <t>SHOREBRIDGE HITCH KIT</t>
  </si>
  <si>
    <t>SS1062</t>
  </si>
  <si>
    <t>HOIST FREE STANDING 1062</t>
  </si>
  <si>
    <t>SS10621</t>
  </si>
  <si>
    <t>HOIST FREE STAND PWC/FISH</t>
  </si>
  <si>
    <t>SS1158</t>
  </si>
  <si>
    <t>CABLE THREADER BUNDLE</t>
  </si>
  <si>
    <t>SSAA</t>
  </si>
  <si>
    <t>TRAIL UNIT ALUM HOIST</t>
  </si>
  <si>
    <t>SSAC2</t>
  </si>
  <si>
    <t>ELECTRIC DRIVE 110 VOLT</t>
  </si>
  <si>
    <t>SSD10521</t>
  </si>
  <si>
    <t>SSDC2</t>
  </si>
  <si>
    <t>ELECTRIC DRIVE 12 VOLT</t>
  </si>
  <si>
    <t>1110064</t>
  </si>
  <si>
    <t>WIRE TIE .345 X 3FT #175 BLACK D2984</t>
  </si>
  <si>
    <t>3510594</t>
  </si>
  <si>
    <t>ALUM DOCK - PLASTIC END CORNER</t>
  </si>
  <si>
    <t>HARNESS HYD POWER UNIT 12/24 FREE STANDING</t>
  </si>
  <si>
    <t>68772</t>
  </si>
  <si>
    <t>ALUM EXT - ADP DOCK SIDE 8FT</t>
  </si>
  <si>
    <t>68773</t>
  </si>
  <si>
    <t>ALUM EXT - ADP DOCK SIDE6 FT</t>
  </si>
  <si>
    <t>68834</t>
  </si>
  <si>
    <t>END BOARD ASSY-4FT PLASTIC</t>
  </si>
  <si>
    <t>71309</t>
  </si>
  <si>
    <t>HYD PUMP COVER OVERHEAD MNT</t>
  </si>
  <si>
    <t>7192801</t>
  </si>
  <si>
    <t>12V HYD POWER PACK ALUM BOX W/ PUMP ASSY &amp; BATTERY BOX</t>
  </si>
  <si>
    <t>A304</t>
  </si>
  <si>
    <t>GUIDEPOST BRACE TUBE  4 X 4 X 156</t>
  </si>
  <si>
    <t>SK0176</t>
  </si>
  <si>
    <t>ALUMINUM DOCK VINYL SIDE PIECE</t>
  </si>
  <si>
    <t>**</t>
  </si>
  <si>
    <t>Availability</t>
  </si>
  <si>
    <t>7046166</t>
  </si>
  <si>
    <t>CANOPY POST BUNDLE MECH 15100-40120</t>
  </si>
  <si>
    <t>CANOPY POST BUNDLE HYD/DW 40-50</t>
  </si>
  <si>
    <t>CANOPY POST BUNDLE HYD/DW 60/150144</t>
  </si>
  <si>
    <t>CANOPY POST BUNDLE MECH 6000 &amp; UP</t>
  </si>
  <si>
    <t>CANOPY POST BUNDLE 50108/120M&amp;E</t>
  </si>
  <si>
    <t>ADJUSTABLE 5-STEP DOCK LADDER FOR CLASSIC DOCK</t>
  </si>
  <si>
    <t>DOCK GEAR TOWER STATIONARY DOCK</t>
  </si>
  <si>
    <t>SWIVEL DOCK CHAIR W/ FOOTREST TREX BROWN</t>
  </si>
  <si>
    <t>SWIVEL DOCK CHAIR W/ FOOTREST TREX GRAY</t>
  </si>
  <si>
    <t>BRACE BUNDLE FOR 34 FT &amp; LONG FRAME</t>
  </si>
  <si>
    <t>HOIST ROLL-IN ELEVATING ARM KIT</t>
  </si>
  <si>
    <t>FRONT BOAT STOP AL CRADLE V30-70 SS HDWE</t>
  </si>
  <si>
    <t>FRONT BOAT STOP AL CRADLE V15-20 SS HDWE</t>
  </si>
  <si>
    <t>SOLAR PANEL 12V LIFT LEG MOUNT ADJUSTABLE MOUNT TUBE</t>
  </si>
  <si>
    <t>FRONT END BOAT STOP V80-V100 HOIST STEEL CRADLE SS HDWE</t>
  </si>
  <si>
    <t>ADJUSTABLE PWC BOW STOP T-SLOT MOUNT FOR SSV1564</t>
  </si>
  <si>
    <t>SS1564M WINCH CONVERSION KIT TO WIRELESS FLEXPOWER DC</t>
  </si>
  <si>
    <t>SOLAR PANEL 24V LIFT LEG MOUNT ADJUSTABLE MOUNT TUBE</t>
  </si>
  <si>
    <t>SOLAR PANEL 24V POST/ROOF MOUNT ADJUSTABLE BRACKET</t>
  </si>
  <si>
    <t>SOLAR PANEL 12V POST/ROOF MOUNT ADJUSTABLE BRACKET</t>
  </si>
  <si>
    <t>SS1062 WINCH CONVERSION KIT TO WIRELESS FLEXPOWER DC</t>
  </si>
  <si>
    <t>SS1053 DM WINCH CONVERSION KIT TO WIRELESS FLEXPOWER DC</t>
  </si>
  <si>
    <t>PONTOON TANDEM BRACKET 4 ULTRABUNK KIT 15FT ALUM CRADLE</t>
  </si>
  <si>
    <t>TRITOON LIFT ADJUSTABLE CENTER DOUBLE BUNK KIT W/ 15FT BUNKS</t>
  </si>
  <si>
    <t>BUNK KIT 15/20K PILING MOUNT 17.5 FEET</t>
  </si>
  <si>
    <t>BUNK KIT 10K PILING MOUNT 15 FT</t>
  </si>
  <si>
    <t>SSV1564 WINCH CONVERSION KIT TO WIRELESS FLEXPOWER DC</t>
  </si>
  <si>
    <t>SOLAR PANEL 24V X2 POST/ROOF MOUNT ADJUSTABLE BRACKET</t>
  </si>
  <si>
    <t>TOONRAIL CENTER LIFT-GUIDE-STOP KIT ALUM CRADLE 3-7K LIFTS</t>
  </si>
  <si>
    <t>TOONRAIL CENTER LIFT-GUIDE-STOP KIT STEEL CRADLE 3-6K LIFTS</t>
  </si>
  <si>
    <t>TOONRAIL CENTER LIFT &amp; GUIDE BHPM 6K FLAT TUBE &amp; 8K I-BEAM</t>
  </si>
  <si>
    <t>12FT POLY BUNK KIT 8K-8FT PILE MT &amp; 132IN I-BEAM PLATFORM</t>
  </si>
  <si>
    <t>PILING LIFT BOW STOP FOR 8K &amp; 10K I-BEAM CRADLES</t>
  </si>
  <si>
    <t>PONTOON 15 FT ULTRABUNK LOG RACK W/16.5 FT GLIDERAIL GUIDES</t>
  </si>
  <si>
    <t>PONTOON 17.5 FT ULTRABUNK LOG RACK W/20FT GLIDERAIL GUIDES</t>
  </si>
  <si>
    <t>GLIDERAIL LOG RACK 16.5 FT 4K - 6K PILING LIFT PLATFORMS</t>
  </si>
  <si>
    <t>SOLAR PANEL 12V CANOPY FRAME MOUNT</t>
  </si>
  <si>
    <t>SOLAR PANEL 24V CANOPY FRAME MOUNT</t>
  </si>
  <si>
    <t>GLIDERAIL PONTOON LOW RISE 158 IN FOR 2K-4K MS &amp; EDS LIFTS</t>
  </si>
  <si>
    <t>GLIDERAIL PONTOON LOW RISE 200" IN FOR 4K-7K HYD EXCEPT LONG</t>
  </si>
  <si>
    <t>GLIDERAIL PONTOON LOW RISE 240 IN FOR 5K-6K LONG LIFTS</t>
  </si>
  <si>
    <t>12FT POLY BUNK KIT FOR 8K PLATFORM LIFT</t>
  </si>
  <si>
    <t>DOUBLE 12V SOLAR PANELS REVOLUTION CANOPY FRAME MOUNT</t>
  </si>
  <si>
    <t>SOLAR PANEL DOUBLE 12V LIFT LEG MOUNT ADJUSTABLE MOUNT TUBE</t>
  </si>
  <si>
    <t>SOLAR PANEL 12V X2 POST/ROOF MOUNT ADJUSTABLE BRACKET</t>
  </si>
  <si>
    <t>ONE PAIR 25 LB. BOAT LIFT LOWER FRAME WEIGHTS</t>
  </si>
  <si>
    <t>FRONT END BOAT STOP1500-4000V-HOIST</t>
  </si>
  <si>
    <t>FRONT END BOAT STOP V30-V100 HOIST STEEL CRADLE PLATED HDWE</t>
  </si>
  <si>
    <t>PILING SIDE MOUNT LIFT TUBE HANGER KIT 4,000-10,000 LB</t>
  </si>
  <si>
    <t>LIFT FRAME FOR LTPM10K-20K 10FT LIFT TUBES &amp; PLF174-164</t>
  </si>
  <si>
    <t>15K PLATFORM LIFT TUBES FOR 3 BEAM CRADLE SYSTEM</t>
  </si>
  <si>
    <t>20K PLATFORM LIFT TUBES FOR 3 BEAM CRADLE SYSTEM</t>
  </si>
  <si>
    <t>8K PLATFORM LIFT TUBES FOR 3 BEAM CRADLE SYSTEM</t>
  </si>
  <si>
    <t>PLATFORM FLAT KIT OVERHEAD LIFT 138W 132L 8K MAX NO BUNK</t>
  </si>
  <si>
    <t>PLATFORM FLAT KIT OVERHEAD LIFT 156"W 120"L 10K MAX NO BUNK</t>
  </si>
  <si>
    <t>PLATFORM FLAT KIT OVERHEAD LIFT 156"W 164"L 10K MAX NO BUNK</t>
  </si>
  <si>
    <t>PLATFORM 2-PLACE PWC KIT W/BUNKS PILING LIFT 168"W 128"L</t>
  </si>
  <si>
    <t>PLATFORM FLAT KIT OVERHEAD LIFT 168W 132L 8K MAX NO BUNK</t>
  </si>
  <si>
    <t>PLATFORM FLAT KIT OVERHEAD LIFT 168"W 164"L 10K MAX NO BUNK</t>
  </si>
  <si>
    <t>PLATFORM FLAT KIT OVERHEAD LIFT 174"W 120"L 15K MAX NO BUNK</t>
  </si>
  <si>
    <t>PLATFORM FLAT KIT OVERHEAD LIFT 174"W 164"L 20K MAX NO BUNK</t>
  </si>
  <si>
    <t>PLATFORM FLAT KIT OVERHEAD LIFT 195"W 134"L 20K MAX NO BUNK</t>
  </si>
  <si>
    <t>PLATFORM FLAT KIT OVERHEAD LIFT 195"W 164"L 20K MAX NO BUNK</t>
  </si>
  <si>
    <t>CANOPY COVER FOR REVOLUTION - SHELTER TX 70 DEEP SEA BLUE</t>
  </si>
  <si>
    <t>CANOPY COVER FOR REVOLUTION - SHELTER TX 71 SLATE GRAY</t>
  </si>
  <si>
    <t>CANOPY COVER FOR REVOLUTION - SHELTER TX 72 NORTHWOODS GREEN</t>
  </si>
  <si>
    <t>CANOPY COVER FOR REVOLUTION - SHELTER TX 73 SAND BEIGE</t>
  </si>
  <si>
    <t>CANOPY COVER FOR REVOLUTION - SHELTER TX 74 BLACK</t>
  </si>
  <si>
    <t>CANOPY COVER FOR REVOLUTION - SHELTER-RITE 80 BLUE</t>
  </si>
  <si>
    <t>CANOPY COVER FOR REVOLUTION - SHELTER-RITE 81 WHITE</t>
  </si>
  <si>
    <t>CANOPY COVER FOR REVOLUTION - SHELTER-RITE 82 GREEN</t>
  </si>
  <si>
    <t>CANOPY COVER FOR REVOLUTION - SHELTER-RITE 83 TAN</t>
  </si>
  <si>
    <t>CANOPY COVER FOR REVOLUTION - SHELTER-RITE 84 GRAY</t>
  </si>
  <si>
    <t>REVOLUTION CANOPY POST BUNDLE EDS 3-4K</t>
  </si>
  <si>
    <t>REVOLUTION CANOPY POST BUNDLE HYD 6-15</t>
  </si>
  <si>
    <t>REVOLUTION CANOPY POST BUNDLE HYD 40-50</t>
  </si>
  <si>
    <t>REVOLUTION CANOPY POST BUNDLE 8621/10621E</t>
  </si>
  <si>
    <t>REVOLUTION CANOPY POST BUNDLE MECH 15100-40120</t>
  </si>
  <si>
    <t>REVOLUTION CANOPY POST BUNDLE HYD/DW 40-50</t>
  </si>
  <si>
    <t>REVOLUTION CANOPY POST BUNDLE HYD/DW 60/150144</t>
  </si>
  <si>
    <t>REVOLUTION CANOPY POST BUNDLE MECH 6000 UP</t>
  </si>
  <si>
    <t>REVOLUTION CANOPY POST BUNDLE 50108/120M&amp;E</t>
  </si>
  <si>
    <t>REVOLUTION CANOPY POST BUNDLE SSV1564</t>
  </si>
  <si>
    <t>REVOLUTION CANOPY POST BUNDLE MECH 15-40</t>
  </si>
  <si>
    <t>ADJUSTABLE 5-STEP DOCK LADDER FOR SHOREBRIDGE DOCK</t>
  </si>
  <si>
    <t>DOCK CHAIR EON SB FRAME MOUNT</t>
  </si>
  <si>
    <t>HYD PUMP CONVERSION KIT AC TO DC UPGRADE KIT 2010</t>
  </si>
  <si>
    <t>HOIST ALUM DOUBLE FREE STAND PWC</t>
  </si>
  <si>
    <t>SOLAR REGULATOR 24V WITH COMPLETE 25FT HD WIRE HARNESS KIT</t>
  </si>
  <si>
    <t>SOLAR REGULATOR 12V WITH COMPLETE 25FT HD WIRE HARNESS KIT</t>
  </si>
  <si>
    <t>TEXTURED VINYL CANOPY COVER 30-120/132 NORTHWOODS GREEN</t>
  </si>
  <si>
    <t>TEXTURED VINYL CANOPY COVER 30-120/132 SAND BEIGE</t>
  </si>
  <si>
    <t>TEXTURED VINYL CANOPY COVER 28- 120-132 NORTHWOODS GREEN</t>
  </si>
  <si>
    <t>TEXTURED VINYL CANOPY COVER 32- 120-132 SAND BEIGE</t>
  </si>
  <si>
    <t>TEXTURED VINYL CANOPY COVER 36- 132-144 NWGREEN</t>
  </si>
  <si>
    <t>TEXTURED VINYL CANOPY COVER 24-100-108-120 SAND BEIGE</t>
  </si>
  <si>
    <t>TEXTURED VINYL CANOPY COVER 28- 120-132 SAND BEIGE</t>
  </si>
  <si>
    <t>TEXTURED VINYL CANOPY COVER 32- 120-132 NWGREEN</t>
  </si>
  <si>
    <t>TEXTURED VINYL CANOPY COVER 36- 132-144 SAND BEIGE</t>
  </si>
  <si>
    <t>TEXTURED VINYL CANOPY COVER 14FT 62-64 NORTHWOODS GREEN</t>
  </si>
  <si>
    <t>TEXTURED VINYL CANOPY COVER 14FT 62-64 SAND BEIGE</t>
  </si>
  <si>
    <t>TEXTURED VINYL CANOPY COVER 14-108 NORTHWOODS GREEN</t>
  </si>
  <si>
    <t>TEXTURED VINYL CANOPY COVER 14-108 SAND BEIGE</t>
  </si>
  <si>
    <t>TEXTURED VINYL CANOPY COVER 24- 100-108-120 NORTHWOODS GREEN</t>
  </si>
  <si>
    <t>73219</t>
  </si>
  <si>
    <t>PLATFORM C CHANNEL 65.75 INCH</t>
  </si>
  <si>
    <t>73261</t>
  </si>
  <si>
    <t>HARDWARE BOX 3 BEAM DECKOVER 15/20K</t>
  </si>
  <si>
    <t>7055366</t>
  </si>
  <si>
    <t>7055466</t>
  </si>
  <si>
    <t>PLD15010HS</t>
  </si>
  <si>
    <t>PLATFORM KIT 3 BEAM DECKOVER LIFT 195W 318L 15K MAX</t>
  </si>
  <si>
    <t>HA0090-66</t>
  </si>
  <si>
    <t>73259</t>
  </si>
  <si>
    <t>CRADLE TUBE ALUM 123.625 X 2.120 X 5.75 NO HOLES</t>
  </si>
  <si>
    <t>73313</t>
  </si>
  <si>
    <t>ALUM EXT I-BEAM 8K CRADLE 8 X 5 X 180 INCHES</t>
  </si>
  <si>
    <t>HA0272-66</t>
  </si>
  <si>
    <t>HA0107-66</t>
  </si>
  <si>
    <t>PLD20010HS</t>
  </si>
  <si>
    <t>PLATFORM KIT 3 BEAM DECKOVER LIFT 195W 334L 20K MAX</t>
  </si>
  <si>
    <t>PLD808HS</t>
  </si>
  <si>
    <t>PLATFORM KIT 3 BEAM DECKOVER LIFT 168W 227L 8K MAX</t>
  </si>
  <si>
    <t>73260</t>
  </si>
  <si>
    <t>CRADLE TUBE ALUM 103 X 2.120 X 5.75 NO HOLES</t>
  </si>
  <si>
    <t>7143566</t>
  </si>
  <si>
    <t>7055066</t>
  </si>
  <si>
    <t>SK73269</t>
  </si>
  <si>
    <t>CANOPY FRAME END ASSY RT KIT</t>
  </si>
  <si>
    <t>5310359</t>
  </si>
  <si>
    <t>SOLAR REGULATOR 24V 20W WITH HD WIRE CONNECTION</t>
  </si>
  <si>
    <t>5110708</t>
  </si>
  <si>
    <t>SOLAR PANEL COMPLETE HD HARNESS KIT 12/24V</t>
  </si>
  <si>
    <t>5310356</t>
  </si>
  <si>
    <t>SOLAR REGULATOR 12V 20W WITH HD WIRE CONNECTION</t>
  </si>
  <si>
    <t>1410329</t>
  </si>
  <si>
    <t>HEX NUT 3/4-16</t>
  </si>
  <si>
    <t>SCREW 1/4-20X3/4 TORX PAN TYPE F SS EZ DRIVE</t>
  </si>
  <si>
    <t>CABLE LIFT SSV40120S HY SS SHORT</t>
  </si>
  <si>
    <t>GAR-FIL BUSHING</t>
  </si>
  <si>
    <t>5110709</t>
  </si>
  <si>
    <t>CABLE LIFT SSV40120S HY SS LONG</t>
  </si>
  <si>
    <t>POLYETHELENE LOG 6" OD X 3.5" ID (SLIT DOWN ONE SIDE)</t>
  </si>
  <si>
    <t>TEXTURED VINYL CANOPY COVER 26-120/132 NORTHWOODS GREEN</t>
  </si>
  <si>
    <t>TEXTURED VINYL CANOPY COVER 26-120/132 SAND BEIGE</t>
  </si>
  <si>
    <t>TEXTURED VINYL CANOPY COVER 30-144 SAND BEIGE</t>
  </si>
  <si>
    <t>TEXTURED VINYL CANOPY COVER 20-100-108 SAND BEIGE</t>
  </si>
  <si>
    <t>TEXTURED VINYL CANOPY COVER 36FT 120-132 SAND BEIGE</t>
  </si>
  <si>
    <t>DOCK CHAIR AND POST BOX 15/63</t>
  </si>
  <si>
    <t>DOCK CHAIR AND POST BOX 66/71</t>
  </si>
  <si>
    <t>73289</t>
  </si>
  <si>
    <t>HDWE BOX CANOPY FRAME 40 FT</t>
  </si>
  <si>
    <t>73291</t>
  </si>
  <si>
    <t>HOOP BUNDLE 40FT 144 WIDE</t>
  </si>
  <si>
    <t>73293</t>
  </si>
  <si>
    <t>ROLL BAR BUNDLE 40FT CANOPY</t>
  </si>
  <si>
    <t>7329470</t>
  </si>
  <si>
    <t>TEXTURED VINYL CANOPY COVER 40- 132-144 DEEP SEA BLUE</t>
  </si>
  <si>
    <t>7329471</t>
  </si>
  <si>
    <t>TEXTURED VINYL CANOPY COVER 40- 132-144 SLATE</t>
  </si>
  <si>
    <t>7329472</t>
  </si>
  <si>
    <t>TEXTURED VINYL CANOPY COVER 40- 132-144 NWGREEN</t>
  </si>
  <si>
    <t>7329473</t>
  </si>
  <si>
    <t>TEXTURED VINYL CANOPY COVER 40- 132-144 SAND BEIGE</t>
  </si>
  <si>
    <t>7329474</t>
  </si>
  <si>
    <t>TEXTURED VINYL CANOPY COVER 40- 132-144 BLACK</t>
  </si>
  <si>
    <t>7329480</t>
  </si>
  <si>
    <t>VINYL CANOPY COVER 40- 132-144 BLUE</t>
  </si>
  <si>
    <t>7329481</t>
  </si>
  <si>
    <t>VINYL CANOPY COVER 40- 132-144 WHITE</t>
  </si>
  <si>
    <t>7329482</t>
  </si>
  <si>
    <t>VINYL CANOPY COVER 40- 132-144 GREEN</t>
  </si>
  <si>
    <t>7329483</t>
  </si>
  <si>
    <t>VINYL CANOPY COVER 40- 132-144 TAN</t>
  </si>
  <si>
    <t>7329484</t>
  </si>
  <si>
    <t>VINYL CANOPY COVER 40- 132-144 GRAY</t>
  </si>
  <si>
    <t>73295</t>
  </si>
  <si>
    <t>HDWE BOX CANOPY COVER  40FT</t>
  </si>
  <si>
    <t>73297</t>
  </si>
  <si>
    <t>SHORESCREEN SIDE PANEL BUNDLE 40FT 7C</t>
  </si>
  <si>
    <t>73299</t>
  </si>
  <si>
    <t>ROLL BAR BUNDLE 40FT SCREEN WHITE TIE</t>
  </si>
  <si>
    <t>73300</t>
  </si>
  <si>
    <t>HDWE BOX REV SHORESCREEN 40 FEET 2020</t>
  </si>
  <si>
    <t>CS40-144-7C</t>
  </si>
  <si>
    <t>HA0118-66</t>
  </si>
  <si>
    <t>PONTOON LOG RACK 15FT WITH ULTRABUNK LOADGUIDES</t>
  </si>
  <si>
    <t>HA0219-66</t>
  </si>
  <si>
    <t>HA0222-66</t>
  </si>
  <si>
    <t>HA0224-66</t>
  </si>
  <si>
    <t>HA0257-66</t>
  </si>
  <si>
    <t>HA0258-66</t>
  </si>
  <si>
    <t>HA0273</t>
  </si>
  <si>
    <t>HA1232-66</t>
  </si>
  <si>
    <t>RC40-144-70</t>
  </si>
  <si>
    <t>RC40-144-71</t>
  </si>
  <si>
    <t>RC40-144-72</t>
  </si>
  <si>
    <t>RC40-144-73</t>
  </si>
  <si>
    <t>RC40-144-74</t>
  </si>
  <si>
    <t>RC40-144-80</t>
  </si>
  <si>
    <t>RC40-144-81</t>
  </si>
  <si>
    <t>RC40-144-82</t>
  </si>
  <si>
    <t>RC40-144-83</t>
  </si>
  <si>
    <t>RC40-144-84</t>
  </si>
  <si>
    <t>RF40-144</t>
  </si>
  <si>
    <t>CANOPY FRAME 40-144</t>
  </si>
  <si>
    <t>SSV1564HY</t>
  </si>
  <si>
    <t>SSV20100HY</t>
  </si>
  <si>
    <t>SSV20100HYDW</t>
  </si>
  <si>
    <t>SSV40108HY</t>
  </si>
  <si>
    <t>SSV40108HYDW</t>
  </si>
  <si>
    <t>SSV40120HY</t>
  </si>
  <si>
    <t>SSV40120HYDW</t>
  </si>
  <si>
    <t>7313066</t>
  </si>
  <si>
    <t>PLATE COVER V4000HY LIFT TUBE TOP LONG</t>
  </si>
  <si>
    <t>72910</t>
  </si>
  <si>
    <t>END BOARD CEDAR 4FT STAIN</t>
  </si>
  <si>
    <t>HDWE FASTENER BAG 70554</t>
  </si>
  <si>
    <t>72909</t>
  </si>
  <si>
    <t>END BOARD CEDAR 2FT STAIN</t>
  </si>
  <si>
    <t>73287</t>
  </si>
  <si>
    <t>SHAFT REV ROLLBAR SPLICE 2 HOLE</t>
  </si>
  <si>
    <t>72908</t>
  </si>
  <si>
    <t>END BOARD CEDAR 8FT</t>
  </si>
  <si>
    <t>SPACER BUSHING PVC 1IN ID X 1 INCH LONG</t>
  </si>
  <si>
    <t>73080</t>
  </si>
  <si>
    <t>ALUM DOCK CORNER SUPPORT STRAP</t>
  </si>
  <si>
    <t>72905</t>
  </si>
  <si>
    <t>END BOARD CEDAR 2FT</t>
  </si>
  <si>
    <t>72906</t>
  </si>
  <si>
    <t>END BOARD CEDAR 4FT</t>
  </si>
  <si>
    <t>72907</t>
  </si>
  <si>
    <t>END BOARD CEDAR 6FT</t>
  </si>
  <si>
    <t>72911</t>
  </si>
  <si>
    <t>END BOARD CEDAR 6FT STAIN</t>
  </si>
  <si>
    <t>72912</t>
  </si>
  <si>
    <t>END BOARD CEDAR 8FT STAIN</t>
  </si>
  <si>
    <t>73282</t>
  </si>
  <si>
    <t>LIFT TUBE MOUNTING CHANNEL INTERIOR GLIDEPOLE HY LIFTS</t>
  </si>
  <si>
    <t>73284</t>
  </si>
  <si>
    <t>HDWE BAG LOADGUIDE GLDPOL INTERIOR 15-4K HA0272</t>
  </si>
  <si>
    <t>73283</t>
  </si>
  <si>
    <t>BRKT OFFSET GLIDEPOLE INTERIOR HY LIFTS</t>
  </si>
  <si>
    <t>73298</t>
  </si>
  <si>
    <t>ALUM TUBE 1&amp;1/2OD X.062W X 159-1/2 INCH</t>
  </si>
  <si>
    <t>73292</t>
  </si>
  <si>
    <t>NYLON CANOPY STRAP ASSY 40FT CANOPY</t>
  </si>
  <si>
    <t>5310362</t>
  </si>
  <si>
    <t>BATTERY CABLE 6GA. RED 10 IN</t>
  </si>
  <si>
    <t>3210214</t>
  </si>
  <si>
    <t>CYLINDER HYD 2 1/4 X 48IN BUSHING END</t>
  </si>
  <si>
    <t>PIN CLEVIS 1/2 X 2 1/2 SS</t>
  </si>
  <si>
    <t>73288</t>
  </si>
  <si>
    <t>ROLL BAR CENTER  93-1/16 ONE HOLE EACH END</t>
  </si>
  <si>
    <t>73290</t>
  </si>
  <si>
    <t>HDWE BAG REV CANOPY FRAME 73289</t>
  </si>
  <si>
    <t>73311</t>
  </si>
  <si>
    <t>HDWE BAG REV CANOPY COVER 73295</t>
  </si>
  <si>
    <t>0250286</t>
  </si>
  <si>
    <t>CARR 5/16-18 X 3 1/2 FULL THREAD GR5 SS</t>
  </si>
  <si>
    <t>3510681</t>
  </si>
  <si>
    <t>PVC SCHEDULE 40 1-1/2 INCH X 120IN WHITE</t>
  </si>
  <si>
    <t>3210219</t>
  </si>
  <si>
    <t>ELBOW 90 PIPE/FEMALE JIC SWIVEL 3/8</t>
  </si>
  <si>
    <t>5110712</t>
  </si>
  <si>
    <t>SOLAR PANEL 2 PRONG REPLACEMENT HARNESS WITH DIODE</t>
  </si>
  <si>
    <t>** = Item Available only while existing inventory lasts</t>
  </si>
  <si>
    <t>BUNK ASSY 14FT POLY V80/90/10132H</t>
  </si>
  <si>
    <t>PLATFORM BUNDLE ALUM V1564M/E/HY</t>
  </si>
  <si>
    <t>LOWER FRAME BUNDLE V70120 HYD V80120HY</t>
  </si>
  <si>
    <t>LIFT TUBE ASSY SSV1564HY</t>
  </si>
  <si>
    <t>LIFT TUBE ASSY SSV4000HY</t>
  </si>
  <si>
    <t>LIFT TUBE ASSY SSV2000HY</t>
  </si>
  <si>
    <t>73339</t>
  </si>
  <si>
    <t>HDWE BOX SSV80120/132HY</t>
  </si>
  <si>
    <t>73340</t>
  </si>
  <si>
    <t>PLATFORM BUNDLE ALUM 80120HY</t>
  </si>
  <si>
    <t>73343</t>
  </si>
  <si>
    <t>73344</t>
  </si>
  <si>
    <t>73353</t>
  </si>
  <si>
    <t>BOATSTOP FR.ENDHDWE 8IN ALUMINUM BUNDLE SS</t>
  </si>
  <si>
    <t>7336666</t>
  </si>
  <si>
    <t>73371</t>
  </si>
  <si>
    <t>HCD CENTER MTG HDWE 8-10K ALUM CRADLE</t>
  </si>
  <si>
    <t>7337200</t>
  </si>
  <si>
    <t>LOG RACK HDWE BUNDLE V80/100 ALUMINUM CRADLE</t>
  </si>
  <si>
    <t>DA0274-15</t>
  </si>
  <si>
    <t>DOCK SOLAR LED UNDERGLOW LIGHT FOR GLIDEPOLE BUMPERS</t>
  </si>
  <si>
    <t>DA0274-66</t>
  </si>
  <si>
    <t>14FT POLY BUNK KIT 8K-10K PILE MT &amp; 158IN I-BEAM PLATFORM</t>
  </si>
  <si>
    <t>BUNK ASSY ULTRABUNK ALUM POLY SSV1564M/ED/HY</t>
  </si>
  <si>
    <t>HA0275-66</t>
  </si>
  <si>
    <t>HA0276</t>
  </si>
  <si>
    <t>HA0277</t>
  </si>
  <si>
    <t>ADJUSTABLE PONTOON MOTOR STOP-8 INCH ALUMINUM CRADLE 8-10K</t>
  </si>
  <si>
    <t>HA0278</t>
  </si>
  <si>
    <t>FRONT END BOAT STOP V80-V100 HOIST ALUMINUM CRADLE SS HDWE</t>
  </si>
  <si>
    <t>HA0279</t>
  </si>
  <si>
    <t>MOTOR STOP BUNDLE 8"V ALUMINUM CRADLE SS</t>
  </si>
  <si>
    <t>HA0280-66</t>
  </si>
  <si>
    <t>HA0281-66</t>
  </si>
  <si>
    <t>HA0282-66</t>
  </si>
  <si>
    <t>PONTOON 17.5 FT LOG RACK W/20FT GLIDERAIL 8IN ALUM CRADLE</t>
  </si>
  <si>
    <t>SSV80120HYDW</t>
  </si>
  <si>
    <t>SSV80132HYDW</t>
  </si>
  <si>
    <t>PIN 1.248 X 4.813 303 SS</t>
  </si>
  <si>
    <t>PIN 1.248 X 5.25 303 SS</t>
  </si>
  <si>
    <t>BINDER,LOAD MINI</t>
  </si>
  <si>
    <t>BREATHER CAP 12/24 VOLT STANDARD PUMPS  01143</t>
  </si>
  <si>
    <t>PLASTIC GLIDERAIL CAP SAND BEIGE</t>
  </si>
  <si>
    <t>PLASTIC GLIDERAIL CAP GRAY</t>
  </si>
  <si>
    <t>5310364</t>
  </si>
  <si>
    <t>BATTERY 1.2V NI-MH AA1200MAH 2 PACK</t>
  </si>
  <si>
    <t>ALUM BUNK BRACKET 8 INCH CRADLE 8/10K LIFT 24 INCHES LONG</t>
  </si>
  <si>
    <t>WASHER 1 1/2ID X 2 1/2OD 16GA STAINLESS STEEL</t>
  </si>
  <si>
    <t>SK0369</t>
  </si>
  <si>
    <t>CONTROL UNIT HYD REV4.0 2020 W / KEY FOBS TRANSMITTER</t>
  </si>
  <si>
    <t>WASHER ALUM 3 OD X .71875 ID X .25 THICKNESS</t>
  </si>
  <si>
    <t>HA0285-66</t>
  </si>
  <si>
    <t>Gross Weight</t>
  </si>
  <si>
    <t>68261</t>
  </si>
  <si>
    <t>LOWER FRAME BUNDLE  50/60108</t>
  </si>
  <si>
    <t>HDWE BOX REV CANOPY COVER</t>
  </si>
  <si>
    <t>CANOPY COVER REVOLUTION ENDS 100 WIDE KEDER</t>
  </si>
  <si>
    <t>CANOPY COVER REVOLUTION ENDS 120 WIDE KEDER</t>
  </si>
  <si>
    <t>7338066</t>
  </si>
  <si>
    <t>CANOPY COVER REVOLUTION ENDS 144 WIDE KEDER</t>
  </si>
  <si>
    <t>PLATFORM BUNDLE ALUM 80/100132HY</t>
  </si>
  <si>
    <t>73396</t>
  </si>
  <si>
    <t>LOADGUIDE GLIDEPOLE MTG HDWE 10K STEEL CRADLE</t>
  </si>
  <si>
    <t>DA0098-15</t>
  </si>
  <si>
    <t>DOCK LADDER 2 STEP EXT KIT USED WITH DL-15</t>
  </si>
  <si>
    <t>DA0126-71</t>
  </si>
  <si>
    <t>PAINTED ALUMINUM 10 FT SIDEBOARD RETROFIT KIT W/FASTENERS</t>
  </si>
  <si>
    <t>DA0275-15</t>
  </si>
  <si>
    <t>BULK PACK CARTON CONTAINS 20 BOXED DA0274-15 LED LIGHT CAPS</t>
  </si>
  <si>
    <t>10K PILE MOUNT LIFT TUBES 10FT TRAVEL 164 INCH CABLE SPREAD</t>
  </si>
  <si>
    <t>10K PILE MOUNT LIFT TUBES 16FT TRAVEL 120 INCH CABLE SPREAD</t>
  </si>
  <si>
    <t>6K PILE MOUNT LIFT TUBES 8FT TRAVEL 128 INCH CABLE SPREAD</t>
  </si>
  <si>
    <t>CANOPY COVER REVOLUTION ENDS 62 WIDE KEDER</t>
  </si>
  <si>
    <t>DA0121-71</t>
  </si>
  <si>
    <t>15K PILE MOUNT LIFT TUBES 10FT TRAVEL 164 INCH CABLE SPREAD</t>
  </si>
  <si>
    <t>15K PILE MOUNT LIFT TUBES 16FT TRAVEL 120 INCH CABLE SPREAD</t>
  </si>
  <si>
    <t>20K PILE MOUNT LIFT TUBES 16FT TRAVEL 134 INCH CABLE SPREAD</t>
  </si>
  <si>
    <t>4K PILE MOUNT LIFT TUBES 8FT TRAVEL 128 INCH CABLE SPREAD</t>
  </si>
  <si>
    <t>8K PILE MOUNT LIFT TUBES 8FT TRAVEL 132 INCH CABLE SPREAD</t>
  </si>
  <si>
    <t>DA0125-71</t>
  </si>
  <si>
    <t>DA0126-63</t>
  </si>
  <si>
    <t>LTPM30010HS</t>
  </si>
  <si>
    <t>30K PILE MOUNT LIFT TUBES 10FT TRAVEL 169 INCH CABLE SPREAD</t>
  </si>
  <si>
    <t>8K PILE MOUNT LIFT TUBES 10FT TRAVEL 158 INCH CABLE SPREAD</t>
  </si>
  <si>
    <t>HA0275-15</t>
  </si>
  <si>
    <t>BUNK POLY V80-10HY ALUM CRADLE LIFT SS</t>
  </si>
  <si>
    <t>HA0284-66</t>
  </si>
  <si>
    <t>CANOPY COVER REVOLUTION ENDS 108 WIDE KEDER</t>
  </si>
  <si>
    <t>CANOPY COVER REVOLUTION ENDS 132 WIDE KEDER</t>
  </si>
  <si>
    <t>DA0275-66</t>
  </si>
  <si>
    <t>BULK PACK CARTON CONTAINS 20 BOXED DA0274-66 LED LIGHT CAPS</t>
  </si>
  <si>
    <t>20K PILE MOUNT LIFT TUBES 10FT TRAVEL 164 INCH CABLE SPREAD</t>
  </si>
  <si>
    <t>71788</t>
  </si>
  <si>
    <t>LIFT TUBE ASSEMBLY  V50108/120 SS</t>
  </si>
  <si>
    <t>71790</t>
  </si>
  <si>
    <t>LIFT TUBE ASSEMBLY  V60108/120 SS</t>
  </si>
  <si>
    <t>71791</t>
  </si>
  <si>
    <t>LIFT TUBE ASSEMBLY  V70132SS</t>
  </si>
  <si>
    <t>ALUM DOCK 4X8 FT DOUBLE LEG SUB ASSY WMENT</t>
  </si>
  <si>
    <t>73338</t>
  </si>
  <si>
    <t>PLATFORM I-BEAM WELDMENT</t>
  </si>
  <si>
    <t>73348</t>
  </si>
  <si>
    <t>HDWE FASTENER BAG BUNK 8IN ALUM V FRAME SS HA0276</t>
  </si>
  <si>
    <t>73349</t>
  </si>
  <si>
    <t>PLATE LOG RACK MTG STRAP 8 INCH ALUMINUM CRADLE</t>
  </si>
  <si>
    <t>7336300</t>
  </si>
  <si>
    <t>7336466</t>
  </si>
  <si>
    <t>7336566</t>
  </si>
  <si>
    <t>73373</t>
  </si>
  <si>
    <t>HDWE BAG LOG RACK 7337200</t>
  </si>
  <si>
    <t>73384</t>
  </si>
  <si>
    <t>WASHER ALUM 2.75 OD X .9375 ID X .25 THICKNESS</t>
  </si>
  <si>
    <t>73400</t>
  </si>
  <si>
    <t>FRAME BRACKET GLIDEPOLE 6-8 INCH</t>
  </si>
  <si>
    <t>POWER CORD 22IN 12V 10GA W/ 1/4 RINGS</t>
  </si>
  <si>
    <t>71286</t>
  </si>
  <si>
    <t>GUIDE POST  3 1/2 OD X 72IN SCREW LEG</t>
  </si>
  <si>
    <t>71288</t>
  </si>
  <si>
    <t>ADJUSTABLE SCREW LEG 3.125OD X 34 X .109W</t>
  </si>
  <si>
    <t>71289</t>
  </si>
  <si>
    <t>71290</t>
  </si>
  <si>
    <t>WINCH POST  3 1/2 OD X 92 SCREW LEG</t>
  </si>
  <si>
    <t>71789</t>
  </si>
  <si>
    <t>LIFT TUBE ASSEMBLY  V50132L SS</t>
  </si>
  <si>
    <t>72589</t>
  </si>
  <si>
    <t>BUSHING SPACER INNER BRKT UNDER-DECK 8 IBEAM</t>
  </si>
  <si>
    <t>73355</t>
  </si>
  <si>
    <t>HDWE BAG HA0279 MOTOR STOP 8 INCH ALUMINUM CRADLE</t>
  </si>
  <si>
    <t>73358</t>
  </si>
  <si>
    <t>LOADGUIDE WMENT 8-10K ALUMINUM</t>
  </si>
  <si>
    <t>7336200</t>
  </si>
  <si>
    <t>73368</t>
  </si>
  <si>
    <t>HDWE FASTENER BAG HCD CENTER MTG 8IN ALUM CRADLE HA0281</t>
  </si>
  <si>
    <t>73383</t>
  </si>
  <si>
    <t>HDWE FASTENER BAG LOADGUIDE GLIDEPOLE INT HA0284 STEEL CRADL</t>
  </si>
  <si>
    <t>73399</t>
  </si>
  <si>
    <t>MOUNTING CHANNEL INTERIOR GLIDEPOLE 6IN-8IN</t>
  </si>
  <si>
    <t>67002</t>
  </si>
  <si>
    <t>DROP SIDE BUNDLE V90132 HYD</t>
  </si>
  <si>
    <t>HDWE BAG ALUM BUNK U-BOLT 15/20 HOIST SS HA0127 HA0267</t>
  </si>
  <si>
    <t>73333</t>
  </si>
  <si>
    <t>SPACER TUBE  ALUM 1 1/2 X 2 X 6 1/2</t>
  </si>
  <si>
    <t>73351</t>
  </si>
  <si>
    <t>MOTOR STOP MTG BRKT ALUM 8 INCH ALUMINUM CRADLE</t>
  </si>
  <si>
    <t>73354</t>
  </si>
  <si>
    <t>HDWE BAG HA0278 FRONT END BOAT STOP</t>
  </si>
  <si>
    <t>73360</t>
  </si>
  <si>
    <t>HDWE BAG LOADGUIDE HOIST POST 80/100 SS HA0280</t>
  </si>
  <si>
    <t>73375</t>
  </si>
  <si>
    <t>BRKT I-BEAM 8-15K STEEL CRADLE RIGHT</t>
  </si>
  <si>
    <t>73376</t>
  </si>
  <si>
    <t>LIFT TUBE MOUNTING CHANNEL INTERIOR GLIDEPOLE 10K</t>
  </si>
  <si>
    <t>73377</t>
  </si>
  <si>
    <t>GLIDEPOLE SPACER STRAP LIFT TUBE 10K</t>
  </si>
  <si>
    <t>73378</t>
  </si>
  <si>
    <t>GLIDEPOLE SPACER STRAP BRACE TUBE</t>
  </si>
  <si>
    <t>73387</t>
  </si>
  <si>
    <t>HDWE FASTENER BAG LOADGUIDE GLIDEPOLE INT HA0285</t>
  </si>
  <si>
    <t>SK7196266</t>
  </si>
  <si>
    <t>71283</t>
  </si>
  <si>
    <t>ANGLE ALUM LOADGUIDE HOIST U-BOLT</t>
  </si>
  <si>
    <t>71287</t>
  </si>
  <si>
    <t>WINCH POST  3 1/2 OD X 80IN SCREW LEG</t>
  </si>
  <si>
    <t>POWER CORD 12V 10GA  WITH RINGS 18 IN</t>
  </si>
  <si>
    <t>MOUNTING CHANNEL INTERIOR GLIDEPOLE 4IN-6IN</t>
  </si>
  <si>
    <t>FRAME BRACKET GLIDEPOLE4-6 INCH</t>
  </si>
  <si>
    <t>73312</t>
  </si>
  <si>
    <t>HDWE BAG REV SCREEN 73300</t>
  </si>
  <si>
    <t>73327</t>
  </si>
  <si>
    <t>HDWE BAG 7312401 SMALL PUMP BOX</t>
  </si>
  <si>
    <t>73350</t>
  </si>
  <si>
    <t>MOTOR STOP MTG BRKT BENT ALUM 8 INCH ALUM CRADLE</t>
  </si>
  <si>
    <t>7335966</t>
  </si>
  <si>
    <t>TUBE POLY 2.3125 OD X 80 IN</t>
  </si>
  <si>
    <t>73367</t>
  </si>
  <si>
    <t>HCD PULLEY BRKT WMENT 8-10K ALUMINUM CRADLE</t>
  </si>
  <si>
    <t>73374</t>
  </si>
  <si>
    <t>BRKT I-BEAM 8-15K STEEL CRADLE LEFT</t>
  </si>
  <si>
    <t>73379</t>
  </si>
  <si>
    <t>BRACE TUBE MOUNTING CHANNEL INTERIOR GLIDEPOLE 10K</t>
  </si>
  <si>
    <t>73385</t>
  </si>
  <si>
    <t>73401</t>
  </si>
  <si>
    <t>HDWE BAG HA0275 LEG BRACE GLIDEPOLE 148 INCH</t>
  </si>
  <si>
    <t>5310361</t>
  </si>
  <si>
    <t>FUSE 30 AMP STANDARD SPADE</t>
  </si>
  <si>
    <t>0350409</t>
  </si>
  <si>
    <t>SUB 1/2-13 X 8 9/16 X 4 STAINLESS</t>
  </si>
  <si>
    <t>POWER CORD DC 23" 10GA</t>
  </si>
  <si>
    <t>POWER CORD DC 61" 6GA</t>
  </si>
  <si>
    <t>POWER CORD DC 12" 6GA</t>
  </si>
  <si>
    <t>GrossWeight</t>
  </si>
  <si>
    <t>0160087</t>
  </si>
  <si>
    <t>PPB0160087 BOLT BAG V80120/132HY</t>
  </si>
  <si>
    <t>CRADLE TUBE BUNDLE 15000 HYD STEEL</t>
  </si>
  <si>
    <t>LIFT TUBE ASSY HYD 40108/120 REPLACED BY 73458</t>
  </si>
  <si>
    <t>LIFT TUBE ASSY HYD 60120 REPLACED BY 73430</t>
  </si>
  <si>
    <t>LEG BUNDLE V40108/40/50120 HYDSS</t>
  </si>
  <si>
    <t>CRADLE TUBE ASSY V100144H STEEL</t>
  </si>
  <si>
    <t>LIFT TUBE ASSY HYD 60LHS REPLACED BY 73433</t>
  </si>
  <si>
    <t>7336615</t>
  </si>
  <si>
    <t>73238</t>
  </si>
  <si>
    <t>LIFT TUBE ASSY 30K PILING MOUNT 10 FT LIFT 208 INCH</t>
  </si>
  <si>
    <t>73244</t>
  </si>
  <si>
    <t>ALUM EXT I-BEAM 30K CRADLE 7X12X198</t>
  </si>
  <si>
    <t>73429</t>
  </si>
  <si>
    <t>LIFT TUBE ASSY 50120/132HY/HS</t>
  </si>
  <si>
    <t>73430</t>
  </si>
  <si>
    <t>LIFT TUBE ASSY 60120/132 HY/HS</t>
  </si>
  <si>
    <t>73432</t>
  </si>
  <si>
    <t>LIFT TUBE ASSY 80120/132 HY/HS</t>
  </si>
  <si>
    <t>73415</t>
  </si>
  <si>
    <t>LOADGUIDE GLIDEPOLE MTG HDWE 15K</t>
  </si>
  <si>
    <t>73431</t>
  </si>
  <si>
    <t>LIFT TUBE ASSY 70120/132 HY/HS</t>
  </si>
  <si>
    <t>73381</t>
  </si>
  <si>
    <t>73433</t>
  </si>
  <si>
    <t>LIFT TUBE ASSY 60120/132LHY/HS</t>
  </si>
  <si>
    <t>73434</t>
  </si>
  <si>
    <t>LIFT TUBE ASSY 50132LHY/HS</t>
  </si>
  <si>
    <t>73448</t>
  </si>
  <si>
    <t>HDWE BOX SSV100144HYDW</t>
  </si>
  <si>
    <t>73450</t>
  </si>
  <si>
    <t>73478</t>
  </si>
  <si>
    <t>DROP SIDE BUNDLE 120IN 20/40 HY LIFT</t>
  </si>
  <si>
    <t>73386</t>
  </si>
  <si>
    <t>HDWE BOX SSV10132HY</t>
  </si>
  <si>
    <t>73479</t>
  </si>
  <si>
    <t>DOCKSIDE CONTROL HARDWARE KIT 2/4K HY LIFTS</t>
  </si>
  <si>
    <t>73254</t>
  </si>
  <si>
    <t>BUNK PIVOT SUPPORT BUNDLE 30K PILING MOUNT LIFT</t>
  </si>
  <si>
    <t>73255</t>
  </si>
  <si>
    <t>HARDWARE BOX PLATFORM 30K</t>
  </si>
  <si>
    <t>73257</t>
  </si>
  <si>
    <t>X-BRACE BUNDLE 30K PILING MOUNT LIFT</t>
  </si>
  <si>
    <t>REVOLUTION CANOPY SHORESCREEN  24 FT LONG X 108 IN WIDE</t>
  </si>
  <si>
    <t>REVOLUTION CANOPY SHORESCREEN 26 FT LONG X 132 IN WIDE</t>
  </si>
  <si>
    <t>BOATHOUSE SHORESCREEN 270 IN LONG X 102 IN WIDE</t>
  </si>
  <si>
    <t>LOWER FRAME BUNDLE HY 70/80/100132</t>
  </si>
  <si>
    <t>DROP SIDE KIT 108IN LIFT 1500 THRU 4K MS/EDS ONLY</t>
  </si>
  <si>
    <t>LOADGUIDE LIFT POST FOR 3" &amp; 5" STEEL V-CRADLE</t>
  </si>
  <si>
    <t>BOATHOUSE SHORESCREEN 294 IN LONG X 126 IN WIDE</t>
  </si>
  <si>
    <t>REVOLUTION CANOPY SHORESCREEN 26 FT LONG X 120 IN WIDE</t>
  </si>
  <si>
    <t>REVOLUTION CANOPY SHORESCREEN 26 FT LONG X 108 IN WIDE</t>
  </si>
  <si>
    <t>LEGACY CANOPY SHORESCREEN 26 FT LONG X 108 IN WIDE</t>
  </si>
  <si>
    <t>REVOLUTION CANOPY SHORESCREEN 28 FT LONG X 132 IN WIDE</t>
  </si>
  <si>
    <t>LEGACY CANOPY SHORESCREEN 30 FT LONG X 132 IN WIDE</t>
  </si>
  <si>
    <t>BOATHOUSE SHORESCREEN 318 IN LONG X 126 IN WIDE</t>
  </si>
  <si>
    <t>73253</t>
  </si>
  <si>
    <t>BUNK BRACKET BUNDLE 30K PILING MOUNT LIFT</t>
  </si>
  <si>
    <t>73258</t>
  </si>
  <si>
    <t>BUNK BUNDLE 30K PILING MOUNT LIFT</t>
  </si>
  <si>
    <t>LOADGUIDE LIFT POST 80/100 SS STEEL CRADLE</t>
  </si>
  <si>
    <t>CENTERING GUIDE 8-10K LIFTS WITH STEEL CRADLE</t>
  </si>
  <si>
    <t>CENTERING GUIDES 8-10K LIFTS WITH STEEL CRADLE</t>
  </si>
  <si>
    <t>DL-15</t>
  </si>
  <si>
    <t>SINGLE MAST 4-STEP DOCK LADDER FOR CLASSIC DOCK</t>
  </si>
  <si>
    <t>HA0269</t>
  </si>
  <si>
    <t>BUNK KIT 30K PILING MOUNT</t>
  </si>
  <si>
    <t>DROP SIDE KIT 82IN LIFT V1564</t>
  </si>
  <si>
    <t>HA0289-66</t>
  </si>
  <si>
    <t>HA0291-66</t>
  </si>
  <si>
    <t>DROP SIDE KIT 132IN LIFT 4K HS 5K HS/MS/EDS 6K MS/EDS</t>
  </si>
  <si>
    <t>MOTOR STOP BUNDLE 8"V-FRAME SS STEEL CRADLE</t>
  </si>
  <si>
    <t>LOADGUIDE POST 8"/10" I-BEAM/5.75" TUBE FLAT CRADLE 10 FT</t>
  </si>
  <si>
    <t>HPU012A</t>
  </si>
  <si>
    <t>LOADGUIDE GLIDEPOLE ADJUSTABLE 148" FOR PILING MOUNT</t>
  </si>
  <si>
    <t>HA0290-66</t>
  </si>
  <si>
    <t>HA0291-15</t>
  </si>
  <si>
    <t>HA0292-15</t>
  </si>
  <si>
    <t>LIFT CENTERING GUIDE 8-15K WITH STEEL CRADLE 80 INCH POST</t>
  </si>
  <si>
    <t>HPU012</t>
  </si>
  <si>
    <t>HPU024</t>
  </si>
  <si>
    <t>HA0292-66</t>
  </si>
  <si>
    <t>HA0293</t>
  </si>
  <si>
    <t>REVOLUTION CANOPY FRAME SUPPORT KIT 2 ADJUSTABLE CABLES</t>
  </si>
  <si>
    <t>HA0294</t>
  </si>
  <si>
    <t>DROP SIDE KIT &amp; DOCKSIDE CONTROL 120IN 2/4K HY LIFTS</t>
  </si>
  <si>
    <t>HA0295</t>
  </si>
  <si>
    <t>HA0296</t>
  </si>
  <si>
    <t>DOCKSIDE CONTROL EXTENSION KIT</t>
  </si>
  <si>
    <t>HA0286-66</t>
  </si>
  <si>
    <t>REVOLUTION CANOPY SHORESCREEN 14 FT LONG X 64 IN WIDE</t>
  </si>
  <si>
    <t>LEGACY CANOPY SHORESCREEN 24 FT LONG X 108 IN WIDE</t>
  </si>
  <si>
    <t>LEGACY CANOPY SHORESCREEN 26 FT LONG X 120 IN WIDE</t>
  </si>
  <si>
    <t>LEGACY CANOPY SHORESCREEN 26 FT LONG X 132 IN WIDE</t>
  </si>
  <si>
    <t>LEGACY CANOPY SHORESCREEN 28 FT LONG X 132 IN WIDE</t>
  </si>
  <si>
    <t>BOATHOUSE SHORESCREEN 294 IN LONG X 102 IN WIDE</t>
  </si>
  <si>
    <t>REVOLUTION CANOPY SHORESCREEN 30 FT LONG X 132 IN WIDE</t>
  </si>
  <si>
    <t>BOATHOUSE SHORESCREEN 318 IN LONG X 114 IN WIDE</t>
  </si>
  <si>
    <t>REVOLUTION CANOPY SHORESCREEN 32 FT LONG X 120 IN WIDE</t>
  </si>
  <si>
    <t>REVOLUTION CANOPY SHORESCREEN 32 FT LONG X 132 IN WIDE</t>
  </si>
  <si>
    <t>BOATHOUSE SHORESCREEN 342 IN LONG X 114 IN WIDE</t>
  </si>
  <si>
    <t>REVOLUTION CANOPY SHORESCREEN 36 FT LONG X 144 IN WIDE</t>
  </si>
  <si>
    <t>BOATHOUSE SHORESCREEN 390 IN LONG X 126 IN WIDE</t>
  </si>
  <si>
    <t>BOATHOUSE SHORESCREEN 462 IN LONG X 138 IN WIDE</t>
  </si>
  <si>
    <t>DROP SIDE KIT 144IN LIFT 6K HS 7K EDS</t>
  </si>
  <si>
    <t>DROP SIDE KIT 168IN LIFT 5KL EDS/HS 6KL HS</t>
  </si>
  <si>
    <t>LEGACY CANOPY SHORESCREEN 34 FT LONG X 132 IN WIDE</t>
  </si>
  <si>
    <t>LEGACY CANOPY SHORESCREEN 36 FT LONG X 144 IN WIDE</t>
  </si>
  <si>
    <t>LEGACY CANOPY SHORESCREEN 24 FT LONG X 120 IN WIDE</t>
  </si>
  <si>
    <t>BOATHOUSE SHORESCREEN 270 IN LONG X 114 IN WIDE</t>
  </si>
  <si>
    <t>LEGACY CANOPY SHORESCREEN 28 FT LONG X 120 IN WIDE</t>
  </si>
  <si>
    <t>REVOLUTION CANOPY SHORESCREEN 28 FT LONG X 120 IN WIDE</t>
  </si>
  <si>
    <t>BOARHOUSE SHORESCREEN 294 IN LONG X 114 IN WIDE</t>
  </si>
  <si>
    <t>LEGACY CANOPY SHORESCREEN 30 FT LONG X 120 IN WIDE</t>
  </si>
  <si>
    <t>REVOLUTION CANOPY SHORESCREEN 30 FT LONG X 120 IN WIDE</t>
  </si>
  <si>
    <t>REVOLUTION CANOPY SHORESCREEN 36 FT LONG X 132 IN WIDE</t>
  </si>
  <si>
    <t>LEGACY CANOPY SHORESCREEN 40 FT LONG X 144 IN WIDE</t>
  </si>
  <si>
    <t>BOATHOUSE SHORESCREEN 414 IN LONG X 138 IN WIDE</t>
  </si>
  <si>
    <t>BOATHOUSE SHORESCREEN 342 IN LONG X 126 IN WIDE</t>
  </si>
  <si>
    <t>REVOLUTION CANOPY SHORESCREEN 40 FT LONG X 144 IN WIDE</t>
  </si>
  <si>
    <t>PLF195-169</t>
  </si>
  <si>
    <t>PLATFORM FLAT KIT OVERHEAD LIFT 195"W 169"L 30K MAX NO BUNK</t>
  </si>
  <si>
    <t>SSV100144HYDW</t>
  </si>
  <si>
    <t>SSV60120HY</t>
  </si>
  <si>
    <t>SSV60132HY</t>
  </si>
  <si>
    <t>SSV70132HYDW</t>
  </si>
  <si>
    <t>SSV100132HYDW</t>
  </si>
  <si>
    <t>SSV40120MYDW</t>
  </si>
  <si>
    <t>SSV50120HY</t>
  </si>
  <si>
    <t>SSV50132LHYDW</t>
  </si>
  <si>
    <t>SSV60132HYDW</t>
  </si>
  <si>
    <t>SSV20100MYDW</t>
  </si>
  <si>
    <t>SSV150144HYDW</t>
  </si>
  <si>
    <t>SSV1564MY</t>
  </si>
  <si>
    <t>SSV60120HYDW</t>
  </si>
  <si>
    <t>SSV60120LHYDW</t>
  </si>
  <si>
    <t>SSV30108MY</t>
  </si>
  <si>
    <t>30108 STANDARD MY MANUAL LIFT</t>
  </si>
  <si>
    <t>SSV30108MYDW</t>
  </si>
  <si>
    <t>30108 DEEP WATER MY MANUAL LIFT</t>
  </si>
  <si>
    <t>SSV30120MY</t>
  </si>
  <si>
    <t>30120 STANDARD MY MANUAL LIFT</t>
  </si>
  <si>
    <t>SSV50120HYDW</t>
  </si>
  <si>
    <t>SSV60132LHY</t>
  </si>
  <si>
    <t>SSV60132LHYDW</t>
  </si>
  <si>
    <t>SSV70120HYDW</t>
  </si>
  <si>
    <t>SSV30120MYDW</t>
  </si>
  <si>
    <t>30120 DEEP WATER MY MANUAL LIFT</t>
  </si>
  <si>
    <t>SSV40108MY</t>
  </si>
  <si>
    <t>SSV40108MYDW</t>
  </si>
  <si>
    <t>SSV40120MY</t>
  </si>
  <si>
    <t>SSV50132LHY</t>
  </si>
  <si>
    <t>SSV60120LHY</t>
  </si>
  <si>
    <t>0150021</t>
  </si>
  <si>
    <t>HH 1/4-20 X 1-1/2 MS SS</t>
  </si>
  <si>
    <t>3110519</t>
  </si>
  <si>
    <t>CABLE CANOPY LEVEL STAINLESS</t>
  </si>
  <si>
    <t>3110520</t>
  </si>
  <si>
    <t>TURNBUCKLE 1/4" CLEVIS TO EYE</t>
  </si>
  <si>
    <t>3510678</t>
  </si>
  <si>
    <t>RIVET PLASTIC FENDER PUSH TYPE 5/16 HOLE</t>
  </si>
  <si>
    <t>2500039</t>
  </si>
  <si>
    <t>OIL HYD MARINE AW46 BIO-DEGRADABLE - GALLON BOTTLE</t>
  </si>
  <si>
    <t>3210215</t>
  </si>
  <si>
    <t>3510178</t>
  </si>
  <si>
    <t>PULLEY 4-1/2 IN/GARFILL</t>
  </si>
  <si>
    <t>5310365</t>
  </si>
  <si>
    <t>POWER CORD DC 6GA. 258 INCH</t>
  </si>
  <si>
    <t>HD SOLAR BATTERY HARNESS WITH FUSE HOLDER</t>
  </si>
  <si>
    <t>BENCH STOP DOCK WMENT</t>
  </si>
  <si>
    <t>4510670</t>
  </si>
  <si>
    <t>CLAMP-CUSHION-LOOP-PART-UMPCO-S325G8</t>
  </si>
  <si>
    <t>CABLE SHEEVE ASSY STEEL 7 1/2IN</t>
  </si>
  <si>
    <t>6696166</t>
  </si>
  <si>
    <t>7317371</t>
  </si>
  <si>
    <t>TREX PLANK SLATE CHAIR</t>
  </si>
  <si>
    <t>CABLE SHEEVE ASSY STAINLESS STEEL 9 1/2 30K</t>
  </si>
  <si>
    <t>HDWE BAG 10K HY 73386</t>
  </si>
  <si>
    <t>73412</t>
  </si>
  <si>
    <t>LIFT TUBE MOUNTING CHANNEL INTERIOR GLIDEPOLE 15K</t>
  </si>
  <si>
    <t>73418</t>
  </si>
  <si>
    <t>HDWE BAG DA0115-71</t>
  </si>
  <si>
    <t>73420</t>
  </si>
  <si>
    <t>HDWE BAG DA0116/117-71</t>
  </si>
  <si>
    <t>73422</t>
  </si>
  <si>
    <t>LIFT TUBE CHANNEL 144 INCH</t>
  </si>
  <si>
    <t>7342766</t>
  </si>
  <si>
    <t>LIFT TUBE COVER 156 INCH</t>
  </si>
  <si>
    <t>73437</t>
  </si>
  <si>
    <t>GLIDEPOLE SPACER STRAP LIFT TUBE 5-8K HY</t>
  </si>
  <si>
    <t>73439</t>
  </si>
  <si>
    <t>HDWE BAG HPU012/HPU024</t>
  </si>
  <si>
    <t>73413</t>
  </si>
  <si>
    <t>GLIDEPOLE SPACER STRAP LIFT TUBE 15K</t>
  </si>
  <si>
    <t>73421</t>
  </si>
  <si>
    <t>LIFT TUBE CHANNEL 132 INCH</t>
  </si>
  <si>
    <t>73423</t>
  </si>
  <si>
    <t>LIFT TUBE CHANNEL 156 INCH</t>
  </si>
  <si>
    <t>7342666</t>
  </si>
  <si>
    <t>LIFT TUBE COVER 144 INCH</t>
  </si>
  <si>
    <t>73436</t>
  </si>
  <si>
    <t>LIFT TUBE MOUNTING CHANNEL INTERIOR GLIDEPOLE 5-8K HY</t>
  </si>
  <si>
    <t>HDWE FASTENER BAG HA0071/72/273/294 DROP SIDES</t>
  </si>
  <si>
    <t>7306363</t>
  </si>
  <si>
    <t>ALUM EXTR ALUM DOCK END BOARD 4 FT</t>
  </si>
  <si>
    <t>7306371</t>
  </si>
  <si>
    <t>7306471</t>
  </si>
  <si>
    <t>ALUM EXTR ALUM DOCK END BOARD 6 FT</t>
  </si>
  <si>
    <t>7336515</t>
  </si>
  <si>
    <t>73382</t>
  </si>
  <si>
    <t>HDWE FASTENER BAG LOADGUIDE GLIDEPOLE INT HA0283 ALUM CRADLE</t>
  </si>
  <si>
    <t>73405</t>
  </si>
  <si>
    <t>HDWE FASTENER BAG 72192</t>
  </si>
  <si>
    <t>73417</t>
  </si>
  <si>
    <t>HDWE BAG DA0115-63</t>
  </si>
  <si>
    <t>73419</t>
  </si>
  <si>
    <t>HDWE BAG DA0116/117-63</t>
  </si>
  <si>
    <t>73435</t>
  </si>
  <si>
    <t>LIFT TUBE MOUNTING CHANNEL PUMP BOX 12/24V</t>
  </si>
  <si>
    <t>73447</t>
  </si>
  <si>
    <t>HDWE BAG SSV100144HYDW</t>
  </si>
  <si>
    <t>73449</t>
  </si>
  <si>
    <t>HDWE BAG SSV150144HYDW</t>
  </si>
  <si>
    <t>73469</t>
  </si>
  <si>
    <t>CHANNEL CANOPY SUPPORT</t>
  </si>
  <si>
    <t>73471</t>
  </si>
  <si>
    <t>PLATE CANOPY SUPPORT CABLE FRAME ANCHOR</t>
  </si>
  <si>
    <t>73472</t>
  </si>
  <si>
    <t>HDWE FASTENER BAG HA0293</t>
  </si>
  <si>
    <t>73424</t>
  </si>
  <si>
    <t>LIFT TUBE CHANNEL 168 INCH</t>
  </si>
  <si>
    <t>7342566</t>
  </si>
  <si>
    <t>LIFT TUBE COVER 132 INCH</t>
  </si>
  <si>
    <t>7342866</t>
  </si>
  <si>
    <t>LIFT TUBE COVER 168 INCH</t>
  </si>
  <si>
    <t>73440</t>
  </si>
  <si>
    <t>HDWE BAG LOADGUIDE GLDPOL INTERIOR 4-7K HA0289</t>
  </si>
  <si>
    <t>73441</t>
  </si>
  <si>
    <t>HDWE FASTENER BAG LOADGUIDE GLIDEPOLE INT HA0290</t>
  </si>
  <si>
    <t>73458</t>
  </si>
  <si>
    <t>73470</t>
  </si>
  <si>
    <t>PLATE CANOPY SUPPORT</t>
  </si>
  <si>
    <t>7317363</t>
  </si>
  <si>
    <t>TREX PLANK WALNUT CHAIR</t>
  </si>
  <si>
    <t>7317463</t>
  </si>
  <si>
    <t>TREX PLANK WALNUTCHAIR WITH LOGO</t>
  </si>
  <si>
    <t>7317471</t>
  </si>
  <si>
    <t>TREX PLANK SLATE CHAIR WITH LOGO</t>
  </si>
  <si>
    <t>CABLE SHEEVE ASSY STAINLESS STEEL 7 1/2 IN 30K</t>
  </si>
  <si>
    <t>7306463</t>
  </si>
  <si>
    <t>7336415</t>
  </si>
  <si>
    <t>7335915</t>
  </si>
  <si>
    <t>SK5310360</t>
  </si>
  <si>
    <t>SK0370</t>
  </si>
  <si>
    <t>SHORESCREEN DC 6GA BATTERY POWER CABLE 258 INCH-12 INCH</t>
  </si>
  <si>
    <t>HCD POST WMENT LEFT 8-10K 80 INCH</t>
  </si>
  <si>
    <t>HCD RIGHT ARM ASSY 8-10K 80 INCH</t>
  </si>
  <si>
    <t>HCD POST WMENT RIGHT 8-10K 80 INCH</t>
  </si>
  <si>
    <t>HCD LEFT ARM ASSY 8-10K 80 INCH</t>
  </si>
  <si>
    <t>7334715</t>
  </si>
  <si>
    <t>LEG BRACE GLIDEPOLE LEFT 148</t>
  </si>
  <si>
    <t>7334766</t>
  </si>
  <si>
    <t>LIFT TUBE ASSY HS 40108/120 REPLACES 70090</t>
  </si>
  <si>
    <t>BUNK KIT FOR 150144 STEEL LIFTS PAIR</t>
  </si>
  <si>
    <t>SSV20100MY</t>
  </si>
  <si>
    <t>INTERIOR GLIDEPOLE MTG HDWE 10K ALUMINUM CRADLE</t>
  </si>
  <si>
    <t>HOIST CNTR DEV ARM BUNDL 8-10K 80 INCH</t>
  </si>
  <si>
    <t>INTERIOR GLIDEPOLE BUNDLE 148IN</t>
  </si>
  <si>
    <t>HDWE BOX SSV150144HYDW</t>
  </si>
  <si>
    <t>73109</t>
  </si>
  <si>
    <t>ALUM END BOARD MOUNTING BRACKET</t>
  </si>
  <si>
    <t>BOLT ELEVATOR 5/16-18 X 2 1/4 STAINLESS STEEL</t>
  </si>
  <si>
    <t>3900698</t>
  </si>
  <si>
    <t>ALUM TUBE 1&amp;1/2OD X.062W X 153.75 INCH</t>
  </si>
  <si>
    <t>5310363</t>
  </si>
  <si>
    <t>POWER LEAD WIRE FOR SK0369</t>
  </si>
  <si>
    <t>LIFT TUBE ASSEMBLY  V30/40 SS REPLACED BY 73488</t>
  </si>
  <si>
    <t>LIFT TUBE BUNDLE V1564 REPLACED BY 73489</t>
  </si>
  <si>
    <t>7252515</t>
  </si>
  <si>
    <t>LEG BRACE GLIDEPOLE RIGHT 94.625</t>
  </si>
  <si>
    <t>7252566</t>
  </si>
  <si>
    <t>7252615</t>
  </si>
  <si>
    <t>LEG BRACE GLIDEPOLE LEFT 94.625</t>
  </si>
  <si>
    <t>7252666</t>
  </si>
  <si>
    <t>7334615</t>
  </si>
  <si>
    <t>LEG BRACE GLIDEPOLE RIGHT 148</t>
  </si>
  <si>
    <t>7334666</t>
  </si>
  <si>
    <t>TEXTURED VINYL CANOPY COVER 30-144 NWGREEN</t>
  </si>
  <si>
    <t>7309684</t>
  </si>
  <si>
    <t>VINYL CANOPY COVER 30-144 GRAY</t>
  </si>
  <si>
    <t>7309681</t>
  </si>
  <si>
    <t>VINYL CANOPY COVER 30-144 WHITE</t>
  </si>
  <si>
    <t>7309680</t>
  </si>
  <si>
    <t>VINYL CANOPY COVER 30-144 BLUE</t>
  </si>
  <si>
    <t>7309682</t>
  </si>
  <si>
    <t>VINYL CANOPY COVER 30-144 GREEN</t>
  </si>
  <si>
    <t>7309683</t>
  </si>
  <si>
    <t>VINYL CANOPY COVER 30-144 TAN</t>
  </si>
  <si>
    <t>TEXTURED VINYL CANOPY COVER 20-100-108 NWGREEN</t>
  </si>
  <si>
    <t>TEXTURED VINYL CANOPY COVER 36FT 120-132 NWGREEN</t>
  </si>
  <si>
    <t>73488</t>
  </si>
  <si>
    <t>LIFT TUBE ASSEMBLY  V30/40 TOP CAP</t>
  </si>
  <si>
    <t>73489</t>
  </si>
  <si>
    <t>LIFT TUBE ASSEMBLY V1564 TOP CAP</t>
  </si>
  <si>
    <t>73490</t>
  </si>
  <si>
    <t>LIFT TUBE ASSEMBLY 15/20100 TOP CAP</t>
  </si>
  <si>
    <t>73493</t>
  </si>
  <si>
    <t>HOOP BUNDLE 30FT 144 WIDE</t>
  </si>
  <si>
    <t>CS30-144-7C</t>
  </si>
  <si>
    <t>REVOLUTION CANOPY SHORESCREEN 30 FT LONG X 144 IN WIDE</t>
  </si>
  <si>
    <t>HA0297</t>
  </si>
  <si>
    <t>GROUND ANCHOR LIFT ATTACHING BRACKET &amp; HARDWARE</t>
  </si>
  <si>
    <t>RC30-144-82</t>
  </si>
  <si>
    <t>RC30-144-84</t>
  </si>
  <si>
    <t>RC30-144-80</t>
  </si>
  <si>
    <t>RC30-144-81</t>
  </si>
  <si>
    <t>RC30-144-83</t>
  </si>
  <si>
    <t>RF30-144</t>
  </si>
  <si>
    <t>CANOPY FRAME 30-144</t>
  </si>
  <si>
    <t>4040156</t>
  </si>
  <si>
    <t>PAINT, SPRAY SAND BEIGE (15)</t>
  </si>
  <si>
    <t>4040170</t>
  </si>
  <si>
    <t>PAINT, SPRAY CARAMEL BEIGE (27)</t>
  </si>
  <si>
    <t>4040185</t>
  </si>
  <si>
    <t>PAINT, PEN SAND BEIGE (15)</t>
  </si>
  <si>
    <t>4040208</t>
  </si>
  <si>
    <t>PAINT, SPRAY CEDAR BROWN 63  ET83-50480</t>
  </si>
  <si>
    <t>4040209</t>
  </si>
  <si>
    <t>PAINT, SPRAY HARBOR GRAY 66    PLX 2824-02</t>
  </si>
  <si>
    <t>4040210</t>
  </si>
  <si>
    <t>PAINT, SPRAY SLATE GRAY 71   PLX 4518-05</t>
  </si>
  <si>
    <t>4810700</t>
  </si>
  <si>
    <t>DECAL BIG WHEEL EMBOSSED</t>
  </si>
  <si>
    <t>4810702</t>
  </si>
  <si>
    <t>DECAL DOCK WATER LEVEL</t>
  </si>
  <si>
    <t>4810711</t>
  </si>
  <si>
    <t>DECAL HINGE PINCH POINT</t>
  </si>
  <si>
    <t>4811388</t>
  </si>
  <si>
    <t>DECAL INSTRUCTION DC OR AC DRIVE</t>
  </si>
  <si>
    <t>4811391</t>
  </si>
  <si>
    <t>DECAL LEG PINCH POINT</t>
  </si>
  <si>
    <t>4811394</t>
  </si>
  <si>
    <t>DECAL UP AND DOWN SMALL WHEEL</t>
  </si>
  <si>
    <t>4811443</t>
  </si>
  <si>
    <t>DECAL CAUTION LOCKING PIN</t>
  </si>
  <si>
    <t>4811446</t>
  </si>
  <si>
    <t>DECAL CAUTION WARNING</t>
  </si>
  <si>
    <t>4811448</t>
  </si>
  <si>
    <t>DECAL GENUINE FOR DOCK LIGHT</t>
  </si>
  <si>
    <t>4811454</t>
  </si>
  <si>
    <t>DECAL SAFETY INSTRUCTION DOCK LIGHT</t>
  </si>
  <si>
    <t>4811455</t>
  </si>
  <si>
    <t>DECAL DANGER FAULT INTERRUPTOR</t>
  </si>
  <si>
    <t>4811460</t>
  </si>
  <si>
    <t>DECAL E WINCH SAFETY DECAL</t>
  </si>
  <si>
    <t>4811463</t>
  </si>
  <si>
    <t>DECAL OPERATING INSTRUCTIONS HTT</t>
  </si>
  <si>
    <t>4811481</t>
  </si>
  <si>
    <t>DECAL BIODEGRADABLE OIL</t>
  </si>
  <si>
    <t>4811502</t>
  </si>
  <si>
    <t>DECAL SAFETY OPERATING INSTRUCTIONS</t>
  </si>
  <si>
    <t>4811526</t>
  </si>
  <si>
    <t>DECAL FLEX DRIVE ROCKER SWITCH</t>
  </si>
  <si>
    <t>4811533</t>
  </si>
  <si>
    <t>DECAL AC DRIVE INSTRUCTIONS SHOREPOWER</t>
  </si>
  <si>
    <t>4811534</t>
  </si>
  <si>
    <t>DECAL SHORESTATION FLEXPOWER HYDRAULIC</t>
  </si>
  <si>
    <t>4811535</t>
  </si>
  <si>
    <t>DECAL SHORESTATION FLEXPOWER ELECTRIC</t>
  </si>
  <si>
    <t>4811536</t>
  </si>
  <si>
    <t>DECAL FLEX DRIVE HYD LOCK OUT FOR ROCKER SWITCH</t>
  </si>
  <si>
    <t>4811538</t>
  </si>
  <si>
    <t>DECAL FLEXPOWER HYD BACK</t>
  </si>
  <si>
    <t>4811539</t>
  </si>
  <si>
    <t>DECAL SHORESCREEN TOGGLE SWITCH COVER</t>
  </si>
  <si>
    <t>4811544</t>
  </si>
  <si>
    <t>DECAL SHORESTATION LIGHT HOUSE</t>
  </si>
  <si>
    <t>4811546</t>
  </si>
  <si>
    <t>DECAL WARNING REV CANOPY FRAME</t>
  </si>
  <si>
    <t>4811551</t>
  </si>
  <si>
    <t>DECAL REVOLUTION PATENT WARNING</t>
  </si>
  <si>
    <t>4811552</t>
  </si>
  <si>
    <t>DECAL SHORESTATION LIGHT HOUSE SMALL</t>
  </si>
  <si>
    <t>4850171</t>
  </si>
  <si>
    <t>DECAL DANGER INSIDE PULLEY</t>
  </si>
  <si>
    <t>4850185</t>
  </si>
  <si>
    <t>DECAL SMALL WHEEL EMBOSSED</t>
  </si>
  <si>
    <t>4850351</t>
  </si>
  <si>
    <t>DECAL WARNING UP DOWN SPIN WHEEL</t>
  </si>
  <si>
    <t>4850359</t>
  </si>
  <si>
    <t>DECAL CAUTION ARROW RAISE CLOCKWISE</t>
  </si>
  <si>
    <t>4850363</t>
  </si>
  <si>
    <t>DECAL ALUM HOIST SAFETY INSTRUCTION</t>
  </si>
  <si>
    <t>4850371</t>
  </si>
  <si>
    <t>DECAL PINCH POINT SHORE STEPS</t>
  </si>
  <si>
    <t>4850408</t>
  </si>
  <si>
    <t>DECAL NOT A STEP (SMALL)</t>
  </si>
  <si>
    <t>62110</t>
  </si>
  <si>
    <t>DECAL REPLACEMENT PKG SHORESTATION</t>
  </si>
  <si>
    <t>Revised 9/5/2022</t>
  </si>
  <si>
    <t>73516</t>
  </si>
  <si>
    <t>CANOPY LIFT WEAR STRAP</t>
  </si>
  <si>
    <t>73503</t>
  </si>
  <si>
    <t>ALUMINUM DOCK SIDE BY SIDE CONNECTOR CLIP</t>
  </si>
  <si>
    <t>73491</t>
  </si>
  <si>
    <t>SHIM PLATE SCREEN MOTOR ASSY</t>
  </si>
  <si>
    <t>72435</t>
  </si>
  <si>
    <t>GLIDERAIL SCREW-IN END CAP ANCHOR PLATE FOR OLD EXTRUSION</t>
  </si>
  <si>
    <t>73484</t>
  </si>
  <si>
    <t>ALUM SPACER PLATE LIFT TUBE</t>
  </si>
  <si>
    <t>73492</t>
  </si>
  <si>
    <t>BRACKET LIFT ANCHOR</t>
  </si>
  <si>
    <t>A173</t>
  </si>
  <si>
    <t>HOOP MTG BRKT LOOP</t>
  </si>
  <si>
    <t>SK0372</t>
  </si>
  <si>
    <t>SPACER BUSHING POLY FOR 5K-8K HY LIFT TUBES 3 PACK</t>
  </si>
  <si>
    <t>3510273</t>
  </si>
  <si>
    <t>CAP ALUM. BUNK EXTRUSION</t>
  </si>
  <si>
    <t>69408</t>
  </si>
  <si>
    <t>CHANNEL MICRO SWITCH</t>
  </si>
  <si>
    <t>72005</t>
  </si>
  <si>
    <t>RELAY MNTG PLATE ANGLE</t>
  </si>
  <si>
    <t>73552</t>
  </si>
  <si>
    <t>HDWE BAG DA0129/130</t>
  </si>
  <si>
    <t>3210226</t>
  </si>
  <si>
    <t>BREATHER CAP 24VDC TANDEM PUMP 500205901143</t>
  </si>
  <si>
    <t>1540480</t>
  </si>
  <si>
    <t>PIN 1.248 X 2.75 303SS</t>
  </si>
  <si>
    <t>73505</t>
  </si>
  <si>
    <t>CHANNEL GLIDEPOLE INTERIOR 2-4K MY TOP CAP</t>
  </si>
  <si>
    <t>A1266</t>
  </si>
  <si>
    <t>CANOPY LOCK RING  2 3/4OD X 2IN</t>
  </si>
  <si>
    <t>73555</t>
  </si>
  <si>
    <t>HDWE BAG 73539 SHOREASTEP</t>
  </si>
  <si>
    <t>PUMP BOX HYD BATTERY STRAP</t>
  </si>
  <si>
    <t>7345763</t>
  </si>
  <si>
    <t>POST MOUNT ALUM CHANNEL FOR 4X4 WOOD POST</t>
  </si>
  <si>
    <t>73556</t>
  </si>
  <si>
    <t>HDWE BAG 73547 AQUA STEP</t>
  </si>
  <si>
    <t>73487</t>
  </si>
  <si>
    <t>TOP CLAMP 4IN WITH 2 3/8 OPENING</t>
  </si>
  <si>
    <t>3210195</t>
  </si>
  <si>
    <t>ELBOW 90 STR MALE JIC 9/16-18 (-6) TO 3/8 MALE PIPE</t>
  </si>
  <si>
    <t>7345771</t>
  </si>
  <si>
    <t>SOCKET DEEP 3/4 HEX SHORESCREEN</t>
  </si>
  <si>
    <t>A209</t>
  </si>
  <si>
    <t>SUPPORT CUP WITH 3 1/2 OD TUBE</t>
  </si>
  <si>
    <t>7253201</t>
  </si>
  <si>
    <t>PUMP BOX HYD SLIM LT SIDE 12/24V</t>
  </si>
  <si>
    <t>7253301</t>
  </si>
  <si>
    <t>PUMP BOX HYD SLIM RT SIDE 12/24V</t>
  </si>
  <si>
    <t>CONTINUITY TESTER</t>
  </si>
  <si>
    <t>FUSE 125A MRBF TERMINAL #MRBF-125</t>
  </si>
  <si>
    <t>7348366</t>
  </si>
  <si>
    <t>LIFT TUBE COVER 82IN</t>
  </si>
  <si>
    <t>7350263</t>
  </si>
  <si>
    <t>4 FT. PAINTED FEMALE SIDE CONNECTOR</t>
  </si>
  <si>
    <t>HDWE BAG LOADGUIDE HOIST POST 80/100 SS HA0106/HA0291</t>
  </si>
  <si>
    <t>7350271</t>
  </si>
  <si>
    <t>7315663</t>
  </si>
  <si>
    <t>TREX PLANK WALNUT 4 FT</t>
  </si>
  <si>
    <t>7315671</t>
  </si>
  <si>
    <t>TREX PLANK SLATE 4 FT</t>
  </si>
  <si>
    <t>73520</t>
  </si>
  <si>
    <t>CANOPY LIFT SADDLE WMENT</t>
  </si>
  <si>
    <t>73522</t>
  </si>
  <si>
    <t>HDWE BAG CANOPY POST ADJUSTING AID HA0299</t>
  </si>
  <si>
    <t>7348266</t>
  </si>
  <si>
    <t>LIFT TUBE COVER 108IN</t>
  </si>
  <si>
    <t>7353866</t>
  </si>
  <si>
    <t>CHANNEL STEP CROSS MEMBER 4FT</t>
  </si>
  <si>
    <t>66987</t>
  </si>
  <si>
    <t>CEDAR TRIM BOARD /RT/ DOUBLE FEMALE</t>
  </si>
  <si>
    <t>66988</t>
  </si>
  <si>
    <t>CEDAR TRIM BOARD /LT/ DOUBLE FEMALE</t>
  </si>
  <si>
    <t>72053</t>
  </si>
  <si>
    <t>ALUM EXT SHORESCREEN ROLL BAR 134.625 INCHES</t>
  </si>
  <si>
    <t>7353815</t>
  </si>
  <si>
    <t>7316663</t>
  </si>
  <si>
    <t>TREX PLANK WALNUT 6 FT</t>
  </si>
  <si>
    <t>7316671</t>
  </si>
  <si>
    <t>TREX PLANK SLATE 6 FT</t>
  </si>
  <si>
    <t>HDWE FASTENER BAG HCD CENTER MTG 8IN CRADLE HA0107/HA0292</t>
  </si>
  <si>
    <t>73507</t>
  </si>
  <si>
    <t>HDWE BAG DA0128 SIDE BY SIDE DOCK MOUNT KIT</t>
  </si>
  <si>
    <t>3210223</t>
  </si>
  <si>
    <t>SOL SWITCH KIT 24VDC MOTOR STARTER FOR PUMP 500208017764</t>
  </si>
  <si>
    <t>73506</t>
  </si>
  <si>
    <t>HDWE BAG LOADGUIDE GLDPOL INTERIOR 2-4K MY HA0298</t>
  </si>
  <si>
    <t>7347363</t>
  </si>
  <si>
    <t>HDWE BAG DA0127-63 4X4 WOOD POST MOUNT</t>
  </si>
  <si>
    <t>72420</t>
  </si>
  <si>
    <t>HDWE BAG LONG MOTOR STOP 5.75IN ALUM CRADLE HA0229</t>
  </si>
  <si>
    <t>WINCH POST 3 1/2OD X 80IN X.125W</t>
  </si>
  <si>
    <t>7315763</t>
  </si>
  <si>
    <t>TREX PLANK WALNUT 4 FT BENCH TOP WITH LOGO</t>
  </si>
  <si>
    <t>7315771</t>
  </si>
  <si>
    <t>TREAX PLANK SLATE 4 FT BENCH TOP WITH LOGO</t>
  </si>
  <si>
    <t>7347371</t>
  </si>
  <si>
    <t>HDWE BAG DA0127-71 4X4 WOOD POST MOUNT</t>
  </si>
  <si>
    <t>73521</t>
  </si>
  <si>
    <t>CANOPY LIFT LEG ASSEMBLY</t>
  </si>
  <si>
    <t>7316763</t>
  </si>
  <si>
    <t>TREX PLANK WALNUT 6 FT WITH LOGO</t>
  </si>
  <si>
    <t>7316771</t>
  </si>
  <si>
    <t>TREX PLANK SLATE 6 FT WITH LOGO</t>
  </si>
  <si>
    <t>73499</t>
  </si>
  <si>
    <t>HDWE BAG MOTOR STOP 8IN STEEL FRAME HA0002</t>
  </si>
  <si>
    <t>3110521</t>
  </si>
  <si>
    <t>PIN HITCH 1IN X 12IN WORKING LENGTH</t>
  </si>
  <si>
    <t>PUMP BOX 12V HYD LID</t>
  </si>
  <si>
    <t>3820110</t>
  </si>
  <si>
    <t>SEAL AND O-RING KIT RKT2.000-1131 CYLINDER 3210213</t>
  </si>
  <si>
    <t>7253001</t>
  </si>
  <si>
    <t>PUMP BOX 12V HYD BOTTOM</t>
  </si>
  <si>
    <t>3820109</t>
  </si>
  <si>
    <t>SEAL AND O-RING KIT RKT1.750-1018 CYLINDER 3210217</t>
  </si>
  <si>
    <t>3210222</t>
  </si>
  <si>
    <t>RESERVOIR 24V TANDEM PUMP 2.5 GALLON PUMP 500206424608</t>
  </si>
  <si>
    <t>3820111</t>
  </si>
  <si>
    <t>SEAL AND O-RING KIT RKT2.250-1020 CYLINDER 3210214</t>
  </si>
  <si>
    <t>73485</t>
  </si>
  <si>
    <t>LIFT TUBE CHANNEL 5X2X82IN</t>
  </si>
  <si>
    <t>B575</t>
  </si>
  <si>
    <t>REAR LEFT YOKE PLATE  36110</t>
  </si>
  <si>
    <t>3210224</t>
  </si>
  <si>
    <t>REVERSING COIL FOR 24V TANDEM PUMP 500211920228</t>
  </si>
  <si>
    <t>PUMP BOX 24V HYD BOTTOM</t>
  </si>
  <si>
    <t>PUMP BOX 24V HYD LID</t>
  </si>
  <si>
    <t>3820112</t>
  </si>
  <si>
    <t>SEAL AND O-RING KIT K-0550-250-07CYLINDER 3210218</t>
  </si>
  <si>
    <t>3210225</t>
  </si>
  <si>
    <t>CARTRIDGE POSITION VALVE 24V TANDEM PUMP 50020160045504</t>
  </si>
  <si>
    <t>73486</t>
  </si>
  <si>
    <t>LIFT TUBE CHANNEL 5X2X108IN</t>
  </si>
  <si>
    <t>5110713</t>
  </si>
  <si>
    <t>SHORESCREEN MOTOR, MAIN POWER HARNESS WITH COIL</t>
  </si>
  <si>
    <t>PPB0160085 BOLT BAG V40HY</t>
  </si>
  <si>
    <t>73334</t>
  </si>
  <si>
    <t>CRADLE TUBE ALUM LIFT TUBE SIDE 132</t>
  </si>
  <si>
    <t>73335</t>
  </si>
  <si>
    <t>CRADLE TUBE ALUM BRACE TUBE SIDE 132</t>
  </si>
  <si>
    <t>73501</t>
  </si>
  <si>
    <t>HDWE BAG 10K HY 73500</t>
  </si>
  <si>
    <t>73408</t>
  </si>
  <si>
    <t>RELAY ASSEMBLY SHORESCREEN CURTAIN 7A/7B/7C</t>
  </si>
  <si>
    <t>LIFT TUBE  4 X 7 X 158  40/60/80 PILING MOUNT</t>
  </si>
  <si>
    <t>PUMP HYD 12 VOLT SMALL B-32000109 2450PSI 0.6GPM</t>
  </si>
  <si>
    <t>71528</t>
  </si>
  <si>
    <t>LIFT TUBE HYD 168 INCH</t>
  </si>
  <si>
    <t>73509</t>
  </si>
  <si>
    <t>FFI 24V CORNER DRIVE ASSEMBLY SHORESCREEN</t>
  </si>
  <si>
    <t>3210221</t>
  </si>
  <si>
    <t>MOTOR 24V FOR TANDEM PUMP 50020500812009</t>
  </si>
  <si>
    <t>5310019</t>
  </si>
  <si>
    <t>MOTOR 12 VOLT ELECTRIC</t>
  </si>
  <si>
    <t>73409</t>
  </si>
  <si>
    <t>GROSCHOPP CORNER DRIVE ASSEMBLY SHORESCREEN</t>
  </si>
  <si>
    <t>PUMP TANDEM 2X 24V UNIT WITH ALUM RES 2450PSI 1.25GPM</t>
  </si>
  <si>
    <t>69029</t>
  </si>
  <si>
    <t>BUNK ASSY 10FT POLY 15,20,30,40</t>
  </si>
  <si>
    <t>LOWER FRAME BUNDLE V30/40120/40108HY</t>
  </si>
  <si>
    <t>CORNER BRACE GUIDES 148" GLIDEPOLE FOR 8K-15K 2-PACK</t>
  </si>
  <si>
    <t>LAKESIDE ASSIST STRAP KIT FOR REVOLUTION CANOPY 3 STRAPS</t>
  </si>
  <si>
    <t>73500</t>
  </si>
  <si>
    <t>HDWE BOX SSV10132HY ALUMINUM CRADLE</t>
  </si>
  <si>
    <t>CRADLE POST GUIDES 23" FOR 4K-7K PONTOON T-SLOT MOUNT</t>
  </si>
  <si>
    <t>HA0303</t>
  </si>
  <si>
    <t>LAKESIDE ASSIST STRAP KIT FOR REVOLUTION CANOPY 5 STRAPS</t>
  </si>
  <si>
    <t>73508</t>
  </si>
  <si>
    <t>HDWE BOX MOTOR AND HARNESS 7C SHORESCREEN 24V FFI</t>
  </si>
  <si>
    <t>DA0130-66</t>
  </si>
  <si>
    <t>AQUA STEPS GROOVY ALUMINUM WATER STAIR TREAD 30 IN</t>
  </si>
  <si>
    <t>CENTERING GUIDES FOR 3-7K WITH ALUMINUM CRADLE</t>
  </si>
  <si>
    <t>REVOLUTION CANOPY SHORESCREEN 24 FT LONG X 120 IN WIDE</t>
  </si>
  <si>
    <t>INTERIOR POST GUIDES FOR 8K HS WITH STEEL CRADLE</t>
  </si>
  <si>
    <t>CS36-120-7C</t>
  </si>
  <si>
    <t>REVOLUTION CANOPY SHORESCREEN 36 FT LONG X 120 IN WIDE</t>
  </si>
  <si>
    <t>CENTERING GUIDE FOR 3-6K WITH STEEL CRADLE</t>
  </si>
  <si>
    <t>HYDRAULIC TANDEM PUMP 24V POWER UNIT 10/20/30K IN ALUM. BOX</t>
  </si>
  <si>
    <t>INTERIOR POST GUIDES FOR 2K-4K HY WITH TOP CAP LIFT TUBE</t>
  </si>
  <si>
    <t>INTERIOR POST GUIDES FOR 5K-7K HY WITH TOP CAP LIFT TUBE</t>
  </si>
  <si>
    <t>CRADLE POST GUIDES 80" FOR 8K-15K WITH STEEL CRADLE</t>
  </si>
  <si>
    <t>DA0129-15</t>
  </si>
  <si>
    <t>SHORE STEPS GROOVY ALUMINUM WATER STAIR TREAD 48 IN</t>
  </si>
  <si>
    <t>INTERIOR POST GUIDES FOR 4K-7K HS WITH STD LIFT TUBE</t>
  </si>
  <si>
    <t>CORNER BRACE GUIDES 92" GLIDEPOLE FOR 3K-7K 2-PACK</t>
  </si>
  <si>
    <t>HK-LOCK2</t>
  </si>
  <si>
    <t>LIFT CYLINDER SECURITY LOCKING PINS-PAIR FOR 30K</t>
  </si>
  <si>
    <t>CENTERING GUIDE FOR 8-10K WITH ALUMINUM CRADLE</t>
  </si>
  <si>
    <t>INTERIOR POST GUIDES FOR 8K HY WITH STD LIFT TUBE</t>
  </si>
  <si>
    <t>INTERIOR POST GUIDES FOR 15K</t>
  </si>
  <si>
    <t>HA0299</t>
  </si>
  <si>
    <t>CANOPY POST ADJUSTING AID</t>
  </si>
  <si>
    <t>CRADLE POST GUIDES 60" FOR 4K-7K WITH ALUMINUM CRADLE</t>
  </si>
  <si>
    <t>INTERIOR POST GUIDES FOR 2K-4K MS/EDS WITH STD LIFT TUBE</t>
  </si>
  <si>
    <t>HA0283-66</t>
  </si>
  <si>
    <t>INTERIOR POST GUIDES FOR 10K WITH ALUMINUM CRADLE</t>
  </si>
  <si>
    <t>HA0298-66</t>
  </si>
  <si>
    <t>INTERIOR POST GUIDES FOR 2-4K MY WITH TOP CAP LIFT TUB</t>
  </si>
  <si>
    <t>HA0302</t>
  </si>
  <si>
    <t>SPACER TUBE 156 INCH FOR 7K HYDRAULIC LIFTS</t>
  </si>
  <si>
    <t>LIFT TUBE HYD 40 UPGRADE KIT</t>
  </si>
  <si>
    <t>60120 HYDRAULIC LIFT STANDARD LEG</t>
  </si>
  <si>
    <t>60132 HYDRAULIC LIFT STANDARD LEG</t>
  </si>
  <si>
    <t>CRADLE POST GUIDES 80" FOR 8K-10K WITH ALUMINUM CRADLE</t>
  </si>
  <si>
    <t>INTERIOR POST GUIDES FOR 10K WITH STEEL CRADLE</t>
  </si>
  <si>
    <t>INTERIOR POST GUIDES FOR 8K HY WITH TOP CAP LIFT TUBE</t>
  </si>
  <si>
    <t>HA0300</t>
  </si>
  <si>
    <t>SPACER TUBE 132 INCH FOR 5K HYDRAULIC LIFTS EXCEPT LONG</t>
  </si>
  <si>
    <t>HA0301</t>
  </si>
  <si>
    <t>SPACER TUBE 144 INCH FOR 6K HYDRAULIC LIFTS EXCEPT LONG</t>
  </si>
  <si>
    <t>150144 HYDRAULIC LIFT DEEP WATER LEG STEEL CRADLE</t>
  </si>
  <si>
    <t>1564 HYDRAULIC LIFT STANDARD LEG PWC</t>
  </si>
  <si>
    <t>1564 MANUAL LIFT STANDARD LEG PWC</t>
  </si>
  <si>
    <t>40120 MANUAL LIFT DEEP WATER LEG</t>
  </si>
  <si>
    <t>20100 MANUAL LIFT STANDARD LEG</t>
  </si>
  <si>
    <t>DA0127-63</t>
  </si>
  <si>
    <t>4FT WIDE DOCK LEG BRACKET &amp; FASTENERS FOR 2 WOOD 4X4 POSTS</t>
  </si>
  <si>
    <t>DA0127-71</t>
  </si>
  <si>
    <t>DA0128-63</t>
  </si>
  <si>
    <t>SIDE-BY-SIDE CONNECTOR KIT FOR 4X4 WOOD POST LEG DOCK</t>
  </si>
  <si>
    <t>DA0128-71</t>
  </si>
  <si>
    <t>DA0130-15</t>
  </si>
  <si>
    <t>70132 HYDRAULIC LIFT DEEP WATER LEG</t>
  </si>
  <si>
    <t>LIFT TUBE HYD 60 UPGRADE KIT</t>
  </si>
  <si>
    <t>CRADLE POST GUIDES 43" FOR V1288/1288-4</t>
  </si>
  <si>
    <t>50120 HYDRAULIC LIFT DEEP WATER LEG</t>
  </si>
  <si>
    <t>60132 LONG HYDRAULIC LIFT STANDARD LEG</t>
  </si>
  <si>
    <t>60132 LONG HYDRAULIC LIFT DEEP WATER LEG</t>
  </si>
  <si>
    <t>LIFT CYLINDER SECURITY LOCKING PINS-PAIR FOR 4K-20K</t>
  </si>
  <si>
    <t>40120 HYDRAULIC LIFT STANDARD LEG</t>
  </si>
  <si>
    <t>40120 HYDRAULIC LIFT DEEP WATER LEG</t>
  </si>
  <si>
    <t>40108 HYDRAULIC LIFT STANDARD LEG</t>
  </si>
  <si>
    <t>100132 HYDRAULIC LIFT DEEP WATER LEG ALUM CRADLE</t>
  </si>
  <si>
    <t>50120 HYDRAULIC LIFT STANDARD LEG</t>
  </si>
  <si>
    <t>50132 LONG HYDRAULIC LIFT DEEP WATER LEG</t>
  </si>
  <si>
    <t>60120 HYDRAULIC LIFT DEEP WATER LEG</t>
  </si>
  <si>
    <t>60120 LONG HYDRAULIC LIFT DEEP WATER LEG</t>
  </si>
  <si>
    <t>40108 HYDRAULIC LIFT DEEP WATER LEG</t>
  </si>
  <si>
    <t>40108 MANUAL LIFT STANDARD LEG</t>
  </si>
  <si>
    <t>40108 MANUAL LIFT DEEP WATER LEG</t>
  </si>
  <si>
    <t>40120 MANUAL LIFT STANDARD LEG</t>
  </si>
  <si>
    <t>100144 HYDRAULIC LIFT DEEP WATER LEG STEEL CRADLE</t>
  </si>
  <si>
    <t>20100 HYDRAULIC LIFT DEEP WATER LEG</t>
  </si>
  <si>
    <t>20100 HYDRAULIC LIFT STANDARD LEG</t>
  </si>
  <si>
    <t>70120 HYDRAULIC LIFT DEEP WATER LEG</t>
  </si>
  <si>
    <t>80120 HYDRAULIC LIFT DEEP WATER LEG ALUM CRADLE</t>
  </si>
  <si>
    <t>80132 HYDRAULIC LIFT DEEP WATER LEG ALUM CRADLE</t>
  </si>
  <si>
    <t>CRADLE POST GUIDES 120" FOR PILING 8"/10" I-BEAM/5.75" TUBE</t>
  </si>
  <si>
    <t>50132 LONG HYDRAULIC LIFT STANDARD LEG</t>
  </si>
  <si>
    <t>60120 LONG HYDRAULIC LIFT STANDARD LEG</t>
  </si>
  <si>
    <t>60132 HYDRAULIC LIFT DEEP WATER LEG</t>
  </si>
  <si>
    <t>20100 MANUAL LIFT DEEP WATER LEG</t>
  </si>
  <si>
    <t>DA0129-66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</si>
</sst>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">
    <xf numFmtId="0" fontId="0" fillId="0" borderId="0" xfId="0"/>
    <xf numFmtId="44" fontId="2" fillId="2" borderId="1" xfId="1" applyFont="1" applyFill="1" applyBorder="1" applyAlignment="1">
      <alignment horizontal="center"/>
    </xf>
    <xf numFmtId="44" fontId="0" fillId="0" borderId="0" xfId="1" applyFont="1"/>
    <xf numFmtId="44" fontId="1" fillId="0" borderId="0" xfId="1"/>
    <xf numFmtId="0" fontId="4" fillId="0" borderId="0" xfId="0" applyFont="1"/>
    <xf numFmtId="0" fontId="3" fillId="0" borderId="0" xfId="0" applyFont="1"/>
    <xf numFmtId="0" fontId="0" fillId="3" borderId="3" xfId="0" applyFill="1" applyBorder="1"/>
    <xf numFmtId="44" fontId="5" fillId="0" borderId="0" xfId="1" applyFont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2" xfId="4" applyFont="1" applyFill="1" applyBorder="1" applyAlignment="1">
      <alignment wrapText="1"/>
    </xf>
    <xf numFmtId="44" fontId="2" fillId="0" borderId="2" xfId="1" applyFont="1" applyFill="1" applyBorder="1" applyAlignment="1">
      <alignment horizontal="right" wrapText="1"/>
    </xf>
    <xf numFmtId="14" fontId="2" fillId="0" borderId="2" xfId="2" applyNumberFormat="1" applyFont="1" applyFill="1" applyBorder="1" applyAlignment="1">
      <alignment horizontal="right" wrapText="1"/>
    </xf>
    <xf numFmtId="14" fontId="2" fillId="0" borderId="2" xfId="4" applyNumberFormat="1" applyFont="1" applyFill="1" applyBorder="1" applyAlignment="1">
      <alignment horizontal="right" wrapText="1"/>
    </xf>
    <xf numFmtId="14" fontId="2" fillId="0" borderId="2" xfId="3" applyNumberFormat="1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2" xfId="4" applyFont="1" applyFill="1" applyBorder="1" applyAlignment="1">
      <alignment horizontal="right" wrapText="1"/>
    </xf>
    <xf numFmtId="0" fontId="2" fillId="0" borderId="2" xfId="2" applyFont="1" applyFill="1" applyBorder="1" applyAlignment="1">
      <alignment horizontal="right" wrapText="1"/>
    </xf>
  </cellXfs>
  <cellStyles count="5">
    <cellStyle name="Currency" xfId="1" builtinId="4"/>
    <cellStyle name="Normal" xfId="0" builtinId="0"/>
    <cellStyle name="Normal_Bundles" xfId="4" xr:uid="{5CFD10F2-01AA-4616-8C60-6E5C35221EE7}"/>
    <cellStyle name="Normal_Parts" xfId="3" xr:uid="{F84CA0C3-36F4-409F-A33B-0891388E3D76}"/>
    <cellStyle name="Normal_Whole Goods" xfId="2" xr:uid="{C1F0D72E-C637-4EA7-A331-3CE846B4B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463550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A53E18-8918-470E-928E-02CBDA201DFF}"/>
            </a:ext>
          </a:extLst>
        </xdr:cNvPr>
        <xdr:cNvSpPr txBox="1"/>
      </xdr:nvSpPr>
      <xdr:spPr>
        <a:xfrm>
          <a:off x="105219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463550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4EBB1A-DFD3-47FB-9A15-7F6726E4BED7}"/>
            </a:ext>
          </a:extLst>
        </xdr:cNvPr>
        <xdr:cNvSpPr txBox="1"/>
      </xdr:nvSpPr>
      <xdr:spPr>
        <a:xfrm>
          <a:off x="105219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463550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9F9B81-8054-4FD8-A6DE-97B705229B50}"/>
            </a:ext>
          </a:extLst>
        </xdr:cNvPr>
        <xdr:cNvSpPr txBox="1"/>
      </xdr:nvSpPr>
      <xdr:spPr>
        <a:xfrm>
          <a:off x="10521950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463550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4772BB-99D1-402A-98FC-AEDA5588FCFD}"/>
            </a:ext>
          </a:extLst>
        </xdr:cNvPr>
        <xdr:cNvSpPr txBox="1"/>
      </xdr:nvSpPr>
      <xdr:spPr>
        <a:xfrm>
          <a:off x="10521950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463550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673C2B-CF2B-4DE5-A2A1-AA26056C4FF9}"/>
            </a:ext>
          </a:extLst>
        </xdr:cNvPr>
        <xdr:cNvSpPr txBox="1"/>
      </xdr:nvSpPr>
      <xdr:spPr>
        <a:xfrm>
          <a:off x="12861290" y="3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C73D-AF36-4146-8D5D-15D15577FCBF}">
  <dimension ref="A1:G1100"/>
  <sheetViews>
    <sheetView workbookViewId="0">
      <selection activeCell="K11" sqref="K11"/>
    </sheetView>
  </sheetViews>
  <sheetFormatPr defaultColWidth="8.44140625" defaultRowHeight="14.4" x14ac:dyDescent="0.3"/>
  <cols>
    <col min="1" max="1" width="15.21875" bestFit="1" customWidth="1"/>
    <col min="2" max="2" width="12" customWidth="1"/>
    <col min="3" max="3" width="18" bestFit="1" customWidth="1"/>
    <col min="4" max="4" width="47.77734375" bestFit="1" customWidth="1"/>
    <col min="5" max="5" width="16.109375" style="2" bestFit="1" customWidth="1"/>
    <col min="6" max="6" width="13.88671875" style="2" bestFit="1" customWidth="1"/>
    <col min="7" max="7" width="23.6640625" style="2" bestFit="1" customWidth="1"/>
  </cols>
  <sheetData>
    <row r="1" spans="1:7" x14ac:dyDescent="0.3">
      <c r="B1" t="s">
        <v>7691</v>
      </c>
      <c r="E1" s="2" t="str">
        <f>Factors!A1</f>
        <v>Revised 9/5/2022</v>
      </c>
    </row>
    <row r="2" spans="1:7" ht="12.6" customHeight="1" x14ac:dyDescent="0.3">
      <c r="A2" s="8"/>
      <c r="B2" s="9" t="s">
        <v>7423</v>
      </c>
      <c r="C2" s="9" t="s">
        <v>611</v>
      </c>
      <c r="D2" s="9" t="s">
        <v>619</v>
      </c>
      <c r="E2" s="1" t="s">
        <v>610</v>
      </c>
      <c r="F2" s="1" t="s">
        <v>7744</v>
      </c>
      <c r="G2" s="1" t="s">
        <v>614</v>
      </c>
    </row>
    <row r="3" spans="1:7" x14ac:dyDescent="0.3">
      <c r="A3" s="14"/>
      <c r="B3" s="11"/>
      <c r="C3" s="11" t="s">
        <v>5429</v>
      </c>
      <c r="D3" s="11" t="s">
        <v>5430</v>
      </c>
      <c r="E3" s="13">
        <v>55</v>
      </c>
      <c r="F3" s="19">
        <v>1</v>
      </c>
      <c r="G3" s="2">
        <f t="shared" ref="G3:G65" si="0">ROUND(E3*WGFACTOR,2)</f>
        <v>0</v>
      </c>
    </row>
    <row r="4" spans="1:7" ht="28.8" x14ac:dyDescent="0.3">
      <c r="A4" s="14"/>
      <c r="B4" s="11"/>
      <c r="C4" s="11" t="s">
        <v>5459</v>
      </c>
      <c r="D4" s="11" t="s">
        <v>5458</v>
      </c>
      <c r="E4" s="13">
        <v>1404</v>
      </c>
      <c r="F4" s="19">
        <v>126</v>
      </c>
      <c r="G4" s="2">
        <f t="shared" si="0"/>
        <v>0</v>
      </c>
    </row>
    <row r="5" spans="1:7" ht="28.8" x14ac:dyDescent="0.3">
      <c r="A5" s="14"/>
      <c r="B5" s="11"/>
      <c r="C5" s="11" t="s">
        <v>5468</v>
      </c>
      <c r="D5" s="11" t="s">
        <v>5467</v>
      </c>
      <c r="E5" s="13">
        <v>1168</v>
      </c>
      <c r="F5" s="19">
        <v>100.66</v>
      </c>
      <c r="G5" s="2">
        <f t="shared" si="0"/>
        <v>0</v>
      </c>
    </row>
    <row r="6" spans="1:7" x14ac:dyDescent="0.3">
      <c r="A6" s="14"/>
      <c r="B6" s="11"/>
      <c r="C6" s="11" t="s">
        <v>5482</v>
      </c>
      <c r="D6" s="11" t="s">
        <v>5483</v>
      </c>
      <c r="E6" s="13">
        <v>1088</v>
      </c>
      <c r="F6" s="19">
        <v>64</v>
      </c>
      <c r="G6" s="2">
        <f t="shared" si="0"/>
        <v>0</v>
      </c>
    </row>
    <row r="7" spans="1:7" x14ac:dyDescent="0.3">
      <c r="A7" s="14"/>
      <c r="B7" s="11"/>
      <c r="C7" s="11" t="s">
        <v>5486</v>
      </c>
      <c r="D7" s="11" t="s">
        <v>5487</v>
      </c>
      <c r="E7" s="13">
        <v>1661</v>
      </c>
      <c r="F7" s="19">
        <v>92</v>
      </c>
      <c r="G7" s="2">
        <f t="shared" si="0"/>
        <v>0</v>
      </c>
    </row>
    <row r="8" spans="1:7" x14ac:dyDescent="0.3">
      <c r="A8" s="14"/>
      <c r="B8" s="11"/>
      <c r="C8" s="11" t="s">
        <v>5492</v>
      </c>
      <c r="D8" s="11" t="s">
        <v>5493</v>
      </c>
      <c r="E8" s="13">
        <v>1661</v>
      </c>
      <c r="F8" s="19">
        <v>92</v>
      </c>
      <c r="G8" s="2">
        <f t="shared" si="0"/>
        <v>0</v>
      </c>
    </row>
    <row r="9" spans="1:7" x14ac:dyDescent="0.3">
      <c r="A9" s="14"/>
      <c r="B9" s="11"/>
      <c r="C9" s="11" t="s">
        <v>5494</v>
      </c>
      <c r="D9" s="11" t="s">
        <v>5495</v>
      </c>
      <c r="E9" s="13">
        <v>1993</v>
      </c>
      <c r="F9" s="19">
        <v>118</v>
      </c>
      <c r="G9" s="2">
        <f t="shared" si="0"/>
        <v>0</v>
      </c>
    </row>
    <row r="10" spans="1:7" x14ac:dyDescent="0.3">
      <c r="A10" s="14"/>
      <c r="B10" s="11" t="s">
        <v>7422</v>
      </c>
      <c r="C10" s="11" t="s">
        <v>5507</v>
      </c>
      <c r="D10" s="11" t="s">
        <v>5508</v>
      </c>
      <c r="E10" s="13">
        <v>1353</v>
      </c>
      <c r="F10" s="19">
        <v>118</v>
      </c>
      <c r="G10" s="2">
        <f t="shared" si="0"/>
        <v>0</v>
      </c>
    </row>
    <row r="11" spans="1:7" x14ac:dyDescent="0.3">
      <c r="A11" s="14"/>
      <c r="B11" s="11"/>
      <c r="C11" s="11" t="s">
        <v>5515</v>
      </c>
      <c r="D11" s="11" t="s">
        <v>5516</v>
      </c>
      <c r="E11" s="13">
        <v>324</v>
      </c>
      <c r="F11" s="19">
        <v>12</v>
      </c>
      <c r="G11" s="2">
        <f t="shared" si="0"/>
        <v>0</v>
      </c>
    </row>
    <row r="12" spans="1:7" x14ac:dyDescent="0.3">
      <c r="A12" s="14"/>
      <c r="B12" s="11"/>
      <c r="C12" s="11" t="s">
        <v>5517</v>
      </c>
      <c r="D12" s="11" t="s">
        <v>5518</v>
      </c>
      <c r="E12" s="13">
        <v>974</v>
      </c>
      <c r="F12" s="19">
        <v>36</v>
      </c>
      <c r="G12" s="2">
        <f t="shared" si="0"/>
        <v>0</v>
      </c>
    </row>
    <row r="13" spans="1:7" x14ac:dyDescent="0.3">
      <c r="A13" s="14"/>
      <c r="B13" s="11"/>
      <c r="C13" s="11" t="s">
        <v>5519</v>
      </c>
      <c r="D13" s="11" t="s">
        <v>5520</v>
      </c>
      <c r="E13" s="13">
        <v>974</v>
      </c>
      <c r="F13" s="19">
        <v>36</v>
      </c>
      <c r="G13" s="2">
        <f t="shared" si="0"/>
        <v>0</v>
      </c>
    </row>
    <row r="14" spans="1:7" x14ac:dyDescent="0.3">
      <c r="A14" s="14"/>
      <c r="B14" s="11"/>
      <c r="C14" s="11" t="s">
        <v>5521</v>
      </c>
      <c r="D14" s="11" t="s">
        <v>5522</v>
      </c>
      <c r="E14" s="13">
        <v>974</v>
      </c>
      <c r="F14" s="19">
        <v>36</v>
      </c>
      <c r="G14" s="2">
        <f t="shared" si="0"/>
        <v>0</v>
      </c>
    </row>
    <row r="15" spans="1:7" x14ac:dyDescent="0.3">
      <c r="A15" s="14"/>
      <c r="B15" s="11"/>
      <c r="C15" s="11" t="s">
        <v>5535</v>
      </c>
      <c r="D15" s="11" t="s">
        <v>5536</v>
      </c>
      <c r="E15" s="13">
        <v>862</v>
      </c>
      <c r="F15" s="19">
        <v>36</v>
      </c>
      <c r="G15" s="2">
        <f t="shared" si="0"/>
        <v>0</v>
      </c>
    </row>
    <row r="16" spans="1:7" ht="28.8" x14ac:dyDescent="0.3">
      <c r="A16" s="14"/>
      <c r="B16" s="11"/>
      <c r="C16" s="11" t="s">
        <v>5552</v>
      </c>
      <c r="D16" s="11" t="s">
        <v>5528</v>
      </c>
      <c r="E16" s="13">
        <v>1294</v>
      </c>
      <c r="F16" s="19">
        <v>52</v>
      </c>
      <c r="G16" s="2">
        <f t="shared" si="0"/>
        <v>0</v>
      </c>
    </row>
    <row r="17" spans="1:7" x14ac:dyDescent="0.3">
      <c r="A17" s="14"/>
      <c r="B17" s="11"/>
      <c r="C17" s="11" t="s">
        <v>5557</v>
      </c>
      <c r="D17" s="11" t="s">
        <v>5518</v>
      </c>
      <c r="E17" s="13">
        <v>1516</v>
      </c>
      <c r="F17" s="19">
        <v>56</v>
      </c>
      <c r="G17" s="2">
        <f t="shared" si="0"/>
        <v>0</v>
      </c>
    </row>
    <row r="18" spans="1:7" x14ac:dyDescent="0.3">
      <c r="A18" s="14"/>
      <c r="B18" s="11"/>
      <c r="C18" s="11" t="s">
        <v>5559</v>
      </c>
      <c r="D18" s="11" t="s">
        <v>5522</v>
      </c>
      <c r="E18" s="13">
        <v>1516</v>
      </c>
      <c r="F18" s="19">
        <v>56</v>
      </c>
      <c r="G18" s="2">
        <f t="shared" si="0"/>
        <v>0</v>
      </c>
    </row>
    <row r="19" spans="1:7" ht="28.8" x14ac:dyDescent="0.3">
      <c r="A19" s="14"/>
      <c r="B19" s="11"/>
      <c r="C19" s="11" t="s">
        <v>5562</v>
      </c>
      <c r="D19" s="11" t="s">
        <v>5528</v>
      </c>
      <c r="E19" s="13">
        <v>1404</v>
      </c>
      <c r="F19" s="19">
        <v>56</v>
      </c>
      <c r="G19" s="2">
        <f t="shared" si="0"/>
        <v>0</v>
      </c>
    </row>
    <row r="20" spans="1:7" ht="28.8" x14ac:dyDescent="0.3">
      <c r="A20" s="14"/>
      <c r="B20" s="11"/>
      <c r="C20" s="11" t="s">
        <v>5563</v>
      </c>
      <c r="D20" s="11" t="s">
        <v>5530</v>
      </c>
      <c r="E20" s="13">
        <v>1404</v>
      </c>
      <c r="F20" s="19">
        <v>56</v>
      </c>
      <c r="G20" s="2">
        <f t="shared" si="0"/>
        <v>0</v>
      </c>
    </row>
    <row r="21" spans="1:7" ht="28.8" x14ac:dyDescent="0.3">
      <c r="A21" s="14"/>
      <c r="B21" s="11"/>
      <c r="C21" s="11" t="s">
        <v>5564</v>
      </c>
      <c r="D21" s="11" t="s">
        <v>5532</v>
      </c>
      <c r="E21" s="13">
        <v>1404</v>
      </c>
      <c r="F21" s="19">
        <v>56</v>
      </c>
      <c r="G21" s="2">
        <f t="shared" si="0"/>
        <v>0</v>
      </c>
    </row>
    <row r="22" spans="1:7" x14ac:dyDescent="0.3">
      <c r="A22" s="14"/>
      <c r="B22" s="11"/>
      <c r="C22" s="11" t="s">
        <v>5569</v>
      </c>
      <c r="D22" s="11" t="s">
        <v>5522</v>
      </c>
      <c r="E22" s="13">
        <v>1461</v>
      </c>
      <c r="F22" s="19">
        <v>54</v>
      </c>
      <c r="G22" s="2">
        <f t="shared" si="0"/>
        <v>0</v>
      </c>
    </row>
    <row r="23" spans="1:7" ht="28.8" x14ac:dyDescent="0.3">
      <c r="A23" s="14"/>
      <c r="B23" s="11"/>
      <c r="C23" s="11" t="s">
        <v>5589</v>
      </c>
      <c r="D23" s="11" t="s">
        <v>5530</v>
      </c>
      <c r="E23" s="13">
        <v>1560</v>
      </c>
      <c r="F23" s="19">
        <v>62</v>
      </c>
      <c r="G23" s="2">
        <f t="shared" si="0"/>
        <v>0</v>
      </c>
    </row>
    <row r="24" spans="1:7" ht="28.8" x14ac:dyDescent="0.3">
      <c r="A24" s="14"/>
      <c r="B24" s="11"/>
      <c r="C24" s="11" t="s">
        <v>5590</v>
      </c>
      <c r="D24" s="11" t="s">
        <v>5532</v>
      </c>
      <c r="E24" s="13">
        <v>1560</v>
      </c>
      <c r="F24" s="19">
        <v>62</v>
      </c>
      <c r="G24" s="2">
        <f t="shared" si="0"/>
        <v>0</v>
      </c>
    </row>
    <row r="25" spans="1:7" ht="28.8" x14ac:dyDescent="0.3">
      <c r="A25" s="14"/>
      <c r="B25" s="11"/>
      <c r="C25" s="11" t="s">
        <v>5591</v>
      </c>
      <c r="D25" s="11" t="s">
        <v>5534</v>
      </c>
      <c r="E25" s="13">
        <v>1560</v>
      </c>
      <c r="F25" s="19">
        <v>62</v>
      </c>
      <c r="G25" s="2">
        <f t="shared" si="0"/>
        <v>0</v>
      </c>
    </row>
    <row r="26" spans="1:7" x14ac:dyDescent="0.3">
      <c r="A26" s="14"/>
      <c r="B26" s="11"/>
      <c r="C26" s="11" t="s">
        <v>5592</v>
      </c>
      <c r="D26" s="11" t="s">
        <v>5536</v>
      </c>
      <c r="E26" s="13">
        <v>1560</v>
      </c>
      <c r="F26" s="19">
        <v>62</v>
      </c>
      <c r="G26" s="2">
        <f t="shared" si="0"/>
        <v>0</v>
      </c>
    </row>
    <row r="27" spans="1:7" x14ac:dyDescent="0.3">
      <c r="A27" s="14"/>
      <c r="B27" s="11"/>
      <c r="C27" s="11" t="s">
        <v>5604</v>
      </c>
      <c r="D27" s="11" t="s">
        <v>5518</v>
      </c>
      <c r="E27" s="13">
        <v>1810</v>
      </c>
      <c r="F27" s="19">
        <v>67</v>
      </c>
      <c r="G27" s="2">
        <f t="shared" si="0"/>
        <v>0</v>
      </c>
    </row>
    <row r="28" spans="1:7" x14ac:dyDescent="0.3">
      <c r="A28" s="14"/>
      <c r="B28" s="11"/>
      <c r="C28" s="11" t="s">
        <v>5605</v>
      </c>
      <c r="D28" s="11" t="s">
        <v>5520</v>
      </c>
      <c r="E28" s="13">
        <v>1810</v>
      </c>
      <c r="F28" s="19">
        <v>67</v>
      </c>
      <c r="G28" s="2">
        <f t="shared" si="0"/>
        <v>0</v>
      </c>
    </row>
    <row r="29" spans="1:7" x14ac:dyDescent="0.3">
      <c r="A29" s="14"/>
      <c r="B29" s="11"/>
      <c r="C29" s="11" t="s">
        <v>5449</v>
      </c>
      <c r="D29" s="11" t="s">
        <v>5450</v>
      </c>
      <c r="E29" s="13">
        <v>2289</v>
      </c>
      <c r="F29" s="19">
        <v>165</v>
      </c>
      <c r="G29" s="2">
        <f t="shared" si="0"/>
        <v>0</v>
      </c>
    </row>
    <row r="30" spans="1:7" ht="28.8" x14ac:dyDescent="0.3">
      <c r="A30" s="14"/>
      <c r="B30" s="11"/>
      <c r="C30" s="11" t="s">
        <v>5463</v>
      </c>
      <c r="D30" s="11" t="s">
        <v>5464</v>
      </c>
      <c r="E30" s="13">
        <v>1168</v>
      </c>
      <c r="F30" s="19">
        <v>101</v>
      </c>
      <c r="G30" s="2">
        <f t="shared" si="0"/>
        <v>0</v>
      </c>
    </row>
    <row r="31" spans="1:7" ht="28.8" x14ac:dyDescent="0.3">
      <c r="A31" s="14"/>
      <c r="B31" s="11"/>
      <c r="C31" s="11" t="s">
        <v>5465</v>
      </c>
      <c r="D31" s="11" t="s">
        <v>5464</v>
      </c>
      <c r="E31" s="13">
        <v>1168</v>
      </c>
      <c r="F31" s="19">
        <v>101</v>
      </c>
      <c r="G31" s="2">
        <f t="shared" si="0"/>
        <v>0</v>
      </c>
    </row>
    <row r="32" spans="1:7" ht="28.8" x14ac:dyDescent="0.3">
      <c r="A32" s="14"/>
      <c r="B32" s="11"/>
      <c r="C32" s="11" t="s">
        <v>5457</v>
      </c>
      <c r="D32" s="11" t="s">
        <v>5458</v>
      </c>
      <c r="E32" s="13">
        <v>1404</v>
      </c>
      <c r="F32" s="19">
        <v>126</v>
      </c>
      <c r="G32" s="2">
        <f t="shared" si="0"/>
        <v>0</v>
      </c>
    </row>
    <row r="33" spans="1:7" ht="28.8" x14ac:dyDescent="0.3">
      <c r="A33" s="14"/>
      <c r="B33" s="11"/>
      <c r="C33" s="11" t="s">
        <v>5462</v>
      </c>
      <c r="D33" s="11" t="s">
        <v>5461</v>
      </c>
      <c r="E33" s="13">
        <v>1404</v>
      </c>
      <c r="F33" s="19">
        <v>131</v>
      </c>
      <c r="G33" s="2">
        <f t="shared" si="0"/>
        <v>0</v>
      </c>
    </row>
    <row r="34" spans="1:7" ht="28.8" x14ac:dyDescent="0.3">
      <c r="A34" s="14"/>
      <c r="B34" s="11"/>
      <c r="C34" s="11" t="s">
        <v>5471</v>
      </c>
      <c r="D34" s="11" t="s">
        <v>5470</v>
      </c>
      <c r="E34" s="13">
        <v>1499</v>
      </c>
      <c r="F34" s="19">
        <v>129</v>
      </c>
      <c r="G34" s="2">
        <f t="shared" si="0"/>
        <v>0</v>
      </c>
    </row>
    <row r="35" spans="1:7" ht="28.8" x14ac:dyDescent="0.3">
      <c r="A35" s="14"/>
      <c r="B35" s="11"/>
      <c r="C35" s="11" t="s">
        <v>5475</v>
      </c>
      <c r="D35" s="11" t="s">
        <v>5476</v>
      </c>
      <c r="E35" s="13">
        <v>602</v>
      </c>
      <c r="F35" s="19">
        <v>31</v>
      </c>
      <c r="G35" s="2">
        <f t="shared" si="0"/>
        <v>0</v>
      </c>
    </row>
    <row r="36" spans="1:7" ht="28.8" x14ac:dyDescent="0.3">
      <c r="A36" s="14"/>
      <c r="B36" s="11"/>
      <c r="C36" s="11" t="s">
        <v>5477</v>
      </c>
      <c r="D36" s="11" t="s">
        <v>5476</v>
      </c>
      <c r="E36" s="13">
        <v>602</v>
      </c>
      <c r="F36" s="19">
        <v>31</v>
      </c>
      <c r="G36" s="2">
        <f t="shared" si="0"/>
        <v>0</v>
      </c>
    </row>
    <row r="37" spans="1:7" x14ac:dyDescent="0.3">
      <c r="A37" s="14"/>
      <c r="B37" s="11"/>
      <c r="C37" s="11" t="s">
        <v>7006</v>
      </c>
      <c r="D37" s="11" t="s">
        <v>7005</v>
      </c>
      <c r="E37" s="13">
        <v>2274</v>
      </c>
      <c r="F37" s="19">
        <v>142</v>
      </c>
      <c r="G37" s="2">
        <f t="shared" si="0"/>
        <v>0</v>
      </c>
    </row>
    <row r="38" spans="1:7" x14ac:dyDescent="0.3">
      <c r="A38" s="14"/>
      <c r="B38" s="11"/>
      <c r="C38" s="11" t="s">
        <v>5478</v>
      </c>
      <c r="D38" s="11" t="s">
        <v>5479</v>
      </c>
      <c r="E38" s="13">
        <v>1180</v>
      </c>
      <c r="F38" s="19">
        <v>72</v>
      </c>
      <c r="G38" s="2">
        <f t="shared" si="0"/>
        <v>0</v>
      </c>
    </row>
    <row r="39" spans="1:7" x14ac:dyDescent="0.3">
      <c r="A39" s="14"/>
      <c r="B39" s="11"/>
      <c r="C39" s="11" t="s">
        <v>5480</v>
      </c>
      <c r="D39" s="11" t="s">
        <v>5481</v>
      </c>
      <c r="E39" s="13">
        <v>1088</v>
      </c>
      <c r="F39" s="19">
        <v>64</v>
      </c>
      <c r="G39" s="2">
        <f t="shared" si="0"/>
        <v>0</v>
      </c>
    </row>
    <row r="40" spans="1:7" x14ac:dyDescent="0.3">
      <c r="A40" s="14"/>
      <c r="B40" s="11"/>
      <c r="C40" s="11" t="s">
        <v>5484</v>
      </c>
      <c r="D40" s="11" t="s">
        <v>5485</v>
      </c>
      <c r="E40" s="13">
        <v>1180</v>
      </c>
      <c r="F40" s="19">
        <v>57</v>
      </c>
      <c r="G40" s="2">
        <f t="shared" si="0"/>
        <v>0</v>
      </c>
    </row>
    <row r="41" spans="1:7" x14ac:dyDescent="0.3">
      <c r="A41" s="14"/>
      <c r="B41" s="11"/>
      <c r="C41" s="11" t="s">
        <v>7012</v>
      </c>
      <c r="D41" s="11" t="s">
        <v>7011</v>
      </c>
      <c r="E41" s="13">
        <v>2584</v>
      </c>
      <c r="F41" s="19">
        <v>201</v>
      </c>
      <c r="G41" s="2">
        <f t="shared" si="0"/>
        <v>0</v>
      </c>
    </row>
    <row r="42" spans="1:7" x14ac:dyDescent="0.3">
      <c r="A42" s="14"/>
      <c r="B42" s="11"/>
      <c r="C42" s="11" t="s">
        <v>5511</v>
      </c>
      <c r="D42" s="11" t="s">
        <v>5512</v>
      </c>
      <c r="E42" s="13">
        <v>218</v>
      </c>
      <c r="F42" s="19">
        <v>6</v>
      </c>
      <c r="G42" s="2">
        <f t="shared" si="0"/>
        <v>0</v>
      </c>
    </row>
    <row r="43" spans="1:7" x14ac:dyDescent="0.3">
      <c r="A43" s="14"/>
      <c r="B43" s="11"/>
      <c r="C43" s="11" t="s">
        <v>5513</v>
      </c>
      <c r="D43" s="11" t="s">
        <v>5514</v>
      </c>
      <c r="E43" s="13">
        <v>277</v>
      </c>
      <c r="F43" s="19">
        <v>8</v>
      </c>
      <c r="G43" s="2">
        <f t="shared" si="0"/>
        <v>0</v>
      </c>
    </row>
    <row r="44" spans="1:7" ht="28.8" x14ac:dyDescent="0.3">
      <c r="A44" s="14"/>
      <c r="B44" s="11"/>
      <c r="C44" s="11" t="s">
        <v>5543</v>
      </c>
      <c r="D44" s="11" t="s">
        <v>5530</v>
      </c>
      <c r="E44" s="13">
        <v>767</v>
      </c>
      <c r="F44" s="19">
        <v>23.4</v>
      </c>
      <c r="G44" s="2">
        <f t="shared" si="0"/>
        <v>0</v>
      </c>
    </row>
    <row r="45" spans="1:7" ht="28.8" x14ac:dyDescent="0.3">
      <c r="A45" s="14"/>
      <c r="B45" s="11"/>
      <c r="C45" s="11" t="s">
        <v>5555</v>
      </c>
      <c r="D45" s="11" t="s">
        <v>5534</v>
      </c>
      <c r="E45" s="13">
        <v>1294</v>
      </c>
      <c r="F45" s="19">
        <v>52</v>
      </c>
      <c r="G45" s="2">
        <f t="shared" si="0"/>
        <v>0</v>
      </c>
    </row>
    <row r="46" spans="1:7" ht="28.8" x14ac:dyDescent="0.3">
      <c r="A46" s="14"/>
      <c r="B46" s="11"/>
      <c r="C46" s="11" t="s">
        <v>5565</v>
      </c>
      <c r="D46" s="11" t="s">
        <v>5534</v>
      </c>
      <c r="E46" s="13">
        <v>1404</v>
      </c>
      <c r="F46" s="19">
        <v>56</v>
      </c>
      <c r="G46" s="2">
        <f t="shared" si="0"/>
        <v>0</v>
      </c>
    </row>
    <row r="47" spans="1:7" x14ac:dyDescent="0.3">
      <c r="A47" s="14"/>
      <c r="B47" s="11"/>
      <c r="C47" s="11" t="s">
        <v>5567</v>
      </c>
      <c r="D47" s="11" t="s">
        <v>5518</v>
      </c>
      <c r="E47" s="13">
        <v>1461</v>
      </c>
      <c r="F47" s="19">
        <v>54</v>
      </c>
      <c r="G47" s="2">
        <f t="shared" si="0"/>
        <v>0</v>
      </c>
    </row>
    <row r="48" spans="1:7" x14ac:dyDescent="0.3">
      <c r="A48" s="14"/>
      <c r="B48" s="11"/>
      <c r="C48" s="11" t="s">
        <v>5570</v>
      </c>
      <c r="D48" s="11" t="s">
        <v>5524</v>
      </c>
      <c r="E48" s="13">
        <v>1461</v>
      </c>
      <c r="F48" s="19">
        <v>54</v>
      </c>
      <c r="G48" s="2">
        <f t="shared" si="0"/>
        <v>0</v>
      </c>
    </row>
    <row r="49" spans="1:7" ht="28.8" x14ac:dyDescent="0.3">
      <c r="A49" s="14"/>
      <c r="B49" s="11"/>
      <c r="C49" s="11" t="s">
        <v>5572</v>
      </c>
      <c r="D49" s="11" t="s">
        <v>5528</v>
      </c>
      <c r="E49" s="13">
        <v>1348</v>
      </c>
      <c r="F49" s="19">
        <v>54</v>
      </c>
      <c r="G49" s="2">
        <f t="shared" si="0"/>
        <v>0</v>
      </c>
    </row>
    <row r="50" spans="1:7" ht="28.8" x14ac:dyDescent="0.3">
      <c r="A50" s="14"/>
      <c r="B50" s="11"/>
      <c r="C50" s="11" t="s">
        <v>5588</v>
      </c>
      <c r="D50" s="11" t="s">
        <v>5528</v>
      </c>
      <c r="E50" s="13">
        <v>1560</v>
      </c>
      <c r="F50" s="19">
        <v>62</v>
      </c>
      <c r="G50" s="2">
        <f t="shared" si="0"/>
        <v>0</v>
      </c>
    </row>
    <row r="51" spans="1:7" x14ac:dyDescent="0.3">
      <c r="A51" s="14"/>
      <c r="B51" s="11"/>
      <c r="C51" s="11" t="s">
        <v>5594</v>
      </c>
      <c r="D51" s="11" t="s">
        <v>5520</v>
      </c>
      <c r="E51" s="13">
        <v>1724</v>
      </c>
      <c r="F51" s="19">
        <v>63</v>
      </c>
      <c r="G51" s="2">
        <f t="shared" si="0"/>
        <v>0</v>
      </c>
    </row>
    <row r="52" spans="1:7" ht="28.8" x14ac:dyDescent="0.3">
      <c r="A52" s="14"/>
      <c r="B52" s="11"/>
      <c r="C52" s="11" t="s">
        <v>5451</v>
      </c>
      <c r="D52" s="11" t="s">
        <v>5452</v>
      </c>
      <c r="E52" s="13">
        <v>768</v>
      </c>
      <c r="F52" s="19">
        <v>64.5</v>
      </c>
      <c r="G52" s="2">
        <f t="shared" si="0"/>
        <v>0</v>
      </c>
    </row>
    <row r="53" spans="1:7" ht="28.8" x14ac:dyDescent="0.3">
      <c r="A53" s="14"/>
      <c r="B53" s="11"/>
      <c r="C53" s="11" t="s">
        <v>5453</v>
      </c>
      <c r="D53" s="11" t="s">
        <v>5452</v>
      </c>
      <c r="E53" s="13">
        <v>768</v>
      </c>
      <c r="F53" s="19">
        <v>64.5</v>
      </c>
      <c r="G53" s="2">
        <f t="shared" si="0"/>
        <v>0</v>
      </c>
    </row>
    <row r="54" spans="1:7" ht="28.8" x14ac:dyDescent="0.3">
      <c r="A54" s="14"/>
      <c r="B54" s="11"/>
      <c r="C54" s="11" t="s">
        <v>5460</v>
      </c>
      <c r="D54" s="11" t="s">
        <v>5461</v>
      </c>
      <c r="E54" s="13">
        <v>1404</v>
      </c>
      <c r="F54" s="19">
        <v>131</v>
      </c>
      <c r="G54" s="2">
        <f t="shared" si="0"/>
        <v>0</v>
      </c>
    </row>
    <row r="55" spans="1:7" ht="28.8" x14ac:dyDescent="0.3">
      <c r="A55" s="14"/>
      <c r="B55" s="11"/>
      <c r="C55" s="11" t="s">
        <v>5466</v>
      </c>
      <c r="D55" s="11" t="s">
        <v>5467</v>
      </c>
      <c r="E55" s="13">
        <v>1168</v>
      </c>
      <c r="F55" s="19">
        <v>100.66</v>
      </c>
      <c r="G55" s="2">
        <f t="shared" si="0"/>
        <v>0</v>
      </c>
    </row>
    <row r="56" spans="1:7" ht="28.8" x14ac:dyDescent="0.3">
      <c r="A56" s="14"/>
      <c r="B56" s="11"/>
      <c r="C56" s="11" t="s">
        <v>5469</v>
      </c>
      <c r="D56" s="11" t="s">
        <v>5470</v>
      </c>
      <c r="E56" s="13">
        <v>1499</v>
      </c>
      <c r="F56" s="19">
        <v>129</v>
      </c>
      <c r="G56" s="2">
        <f t="shared" si="0"/>
        <v>0</v>
      </c>
    </row>
    <row r="57" spans="1:7" x14ac:dyDescent="0.3">
      <c r="A57" s="14"/>
      <c r="B57" s="11"/>
      <c r="C57" s="11" t="s">
        <v>7004</v>
      </c>
      <c r="D57" s="11" t="s">
        <v>7005</v>
      </c>
      <c r="E57" s="13">
        <v>2274</v>
      </c>
      <c r="F57" s="19">
        <v>142</v>
      </c>
      <c r="G57" s="2">
        <f t="shared" si="0"/>
        <v>0</v>
      </c>
    </row>
    <row r="58" spans="1:7" x14ac:dyDescent="0.3">
      <c r="A58" s="14"/>
      <c r="B58" s="11"/>
      <c r="C58" s="11" t="s">
        <v>5490</v>
      </c>
      <c r="D58" s="11" t="s">
        <v>5491</v>
      </c>
      <c r="E58" s="13">
        <v>1411</v>
      </c>
      <c r="F58" s="19">
        <v>76</v>
      </c>
      <c r="G58" s="2">
        <f t="shared" si="0"/>
        <v>0</v>
      </c>
    </row>
    <row r="59" spans="1:7" x14ac:dyDescent="0.3">
      <c r="A59" s="14"/>
      <c r="B59" s="11"/>
      <c r="C59" s="11" t="s">
        <v>5502</v>
      </c>
      <c r="D59" s="11" t="s">
        <v>5503</v>
      </c>
      <c r="E59" s="13">
        <v>853</v>
      </c>
      <c r="F59" s="19">
        <v>30</v>
      </c>
      <c r="G59" s="2">
        <f t="shared" si="0"/>
        <v>0</v>
      </c>
    </row>
    <row r="60" spans="1:7" x14ac:dyDescent="0.3">
      <c r="A60" s="14"/>
      <c r="B60" s="11"/>
      <c r="C60" s="11" t="s">
        <v>5505</v>
      </c>
      <c r="D60" s="11" t="s">
        <v>5506</v>
      </c>
      <c r="E60" s="13">
        <v>874</v>
      </c>
      <c r="F60" s="19">
        <v>30</v>
      </c>
      <c r="G60" s="2">
        <f t="shared" si="0"/>
        <v>0</v>
      </c>
    </row>
    <row r="61" spans="1:7" x14ac:dyDescent="0.3">
      <c r="A61" s="14"/>
      <c r="B61" s="11"/>
      <c r="C61" s="11" t="s">
        <v>7007</v>
      </c>
      <c r="D61" s="11" t="s">
        <v>7008</v>
      </c>
      <c r="E61" s="13">
        <v>1853</v>
      </c>
      <c r="F61" s="19">
        <v>149</v>
      </c>
      <c r="G61" s="2">
        <f t="shared" si="0"/>
        <v>0</v>
      </c>
    </row>
    <row r="62" spans="1:7" x14ac:dyDescent="0.3">
      <c r="A62" s="14"/>
      <c r="B62" s="11"/>
      <c r="C62" s="11" t="s">
        <v>7010</v>
      </c>
      <c r="D62" s="11" t="s">
        <v>7011</v>
      </c>
      <c r="E62" s="13">
        <v>2584</v>
      </c>
      <c r="F62" s="19">
        <v>201</v>
      </c>
      <c r="G62" s="2">
        <f t="shared" si="0"/>
        <v>0</v>
      </c>
    </row>
    <row r="63" spans="1:7" x14ac:dyDescent="0.3">
      <c r="A63" s="14"/>
      <c r="B63" s="11"/>
      <c r="C63" s="11" t="s">
        <v>5509</v>
      </c>
      <c r="D63" s="11" t="s">
        <v>5510</v>
      </c>
      <c r="E63" s="13">
        <v>182</v>
      </c>
      <c r="F63" s="19">
        <v>3.7</v>
      </c>
      <c r="G63" s="2">
        <f t="shared" si="0"/>
        <v>0</v>
      </c>
    </row>
    <row r="64" spans="1:7" ht="28.8" x14ac:dyDescent="0.3">
      <c r="A64" s="14"/>
      <c r="B64" s="11"/>
      <c r="C64" s="11" t="s">
        <v>5527</v>
      </c>
      <c r="D64" s="11" t="s">
        <v>5528</v>
      </c>
      <c r="E64" s="13">
        <v>862</v>
      </c>
      <c r="F64" s="19">
        <v>36</v>
      </c>
      <c r="G64" s="2">
        <f t="shared" si="0"/>
        <v>0</v>
      </c>
    </row>
    <row r="65" spans="1:7" ht="28.8" x14ac:dyDescent="0.3">
      <c r="A65" s="14"/>
      <c r="B65" s="11"/>
      <c r="C65" s="11" t="s">
        <v>5529</v>
      </c>
      <c r="D65" s="11" t="s">
        <v>5530</v>
      </c>
      <c r="E65" s="13">
        <v>862</v>
      </c>
      <c r="F65" s="19">
        <v>36</v>
      </c>
      <c r="G65" s="2">
        <f t="shared" si="0"/>
        <v>0</v>
      </c>
    </row>
    <row r="66" spans="1:7" ht="28.8" x14ac:dyDescent="0.3">
      <c r="A66" s="14"/>
      <c r="B66" s="11"/>
      <c r="C66" s="11" t="s">
        <v>5531</v>
      </c>
      <c r="D66" s="11" t="s">
        <v>5532</v>
      </c>
      <c r="E66" s="13">
        <v>862</v>
      </c>
      <c r="F66" s="19">
        <v>36</v>
      </c>
      <c r="G66" s="2">
        <f t="shared" ref="G66:G129" si="1">ROUND(E66*WGFACTOR,2)</f>
        <v>0</v>
      </c>
    </row>
    <row r="67" spans="1:7" ht="28.8" x14ac:dyDescent="0.3">
      <c r="A67" s="14"/>
      <c r="B67" s="11"/>
      <c r="C67" s="11" t="s">
        <v>5533</v>
      </c>
      <c r="D67" s="11" t="s">
        <v>5534</v>
      </c>
      <c r="E67" s="13">
        <v>862</v>
      </c>
      <c r="F67" s="19">
        <v>36</v>
      </c>
      <c r="G67" s="2">
        <f t="shared" si="1"/>
        <v>0</v>
      </c>
    </row>
    <row r="68" spans="1:7" x14ac:dyDescent="0.3">
      <c r="A68" s="14"/>
      <c r="B68" s="11"/>
      <c r="C68" s="11" t="s">
        <v>5539</v>
      </c>
      <c r="D68" s="11" t="s">
        <v>5522</v>
      </c>
      <c r="E68" s="13">
        <v>879</v>
      </c>
      <c r="F68" s="19">
        <v>23.4</v>
      </c>
      <c r="G68" s="2">
        <f t="shared" si="1"/>
        <v>0</v>
      </c>
    </row>
    <row r="69" spans="1:7" x14ac:dyDescent="0.3">
      <c r="A69" s="14"/>
      <c r="B69" s="11"/>
      <c r="C69" s="11" t="s">
        <v>5540</v>
      </c>
      <c r="D69" s="11" t="s">
        <v>5524</v>
      </c>
      <c r="E69" s="13">
        <v>879</v>
      </c>
      <c r="F69" s="19">
        <v>23.4</v>
      </c>
      <c r="G69" s="2">
        <f t="shared" si="1"/>
        <v>0</v>
      </c>
    </row>
    <row r="70" spans="1:7" ht="28.8" x14ac:dyDescent="0.3">
      <c r="A70" s="14"/>
      <c r="B70" s="11"/>
      <c r="C70" s="11" t="s">
        <v>5545</v>
      </c>
      <c r="D70" s="11" t="s">
        <v>5534</v>
      </c>
      <c r="E70" s="13">
        <v>767</v>
      </c>
      <c r="F70" s="19">
        <v>23.4</v>
      </c>
      <c r="G70" s="2">
        <f t="shared" si="1"/>
        <v>0</v>
      </c>
    </row>
    <row r="71" spans="1:7" x14ac:dyDescent="0.3">
      <c r="A71" s="14"/>
      <c r="B71" s="11"/>
      <c r="C71" s="11" t="s">
        <v>5546</v>
      </c>
      <c r="D71" s="11" t="s">
        <v>5536</v>
      </c>
      <c r="E71" s="13">
        <v>767</v>
      </c>
      <c r="F71" s="19">
        <v>23.4</v>
      </c>
      <c r="G71" s="2">
        <f t="shared" si="1"/>
        <v>0</v>
      </c>
    </row>
    <row r="72" spans="1:7" x14ac:dyDescent="0.3">
      <c r="A72" s="14"/>
      <c r="B72" s="11"/>
      <c r="C72" s="11" t="s">
        <v>5547</v>
      </c>
      <c r="D72" s="11" t="s">
        <v>5518</v>
      </c>
      <c r="E72" s="13">
        <v>1404</v>
      </c>
      <c r="F72" s="19">
        <v>52</v>
      </c>
      <c r="G72" s="2">
        <f t="shared" si="1"/>
        <v>0</v>
      </c>
    </row>
    <row r="73" spans="1:7" x14ac:dyDescent="0.3">
      <c r="A73" s="14"/>
      <c r="B73" s="11"/>
      <c r="C73" s="11" t="s">
        <v>5548</v>
      </c>
      <c r="D73" s="11" t="s">
        <v>5520</v>
      </c>
      <c r="E73" s="13">
        <v>1404</v>
      </c>
      <c r="F73" s="19">
        <v>52</v>
      </c>
      <c r="G73" s="2">
        <f t="shared" si="1"/>
        <v>0</v>
      </c>
    </row>
    <row r="74" spans="1:7" x14ac:dyDescent="0.3">
      <c r="A74" s="14"/>
      <c r="B74" s="11"/>
      <c r="C74" s="11" t="s">
        <v>5550</v>
      </c>
      <c r="D74" s="11" t="s">
        <v>5524</v>
      </c>
      <c r="E74" s="13">
        <v>1404</v>
      </c>
      <c r="F74" s="19">
        <v>52</v>
      </c>
      <c r="G74" s="2">
        <f t="shared" si="1"/>
        <v>0</v>
      </c>
    </row>
    <row r="75" spans="1:7" ht="28.8" x14ac:dyDescent="0.3">
      <c r="A75" s="14"/>
      <c r="B75" s="11"/>
      <c r="C75" s="11" t="s">
        <v>5553</v>
      </c>
      <c r="D75" s="11" t="s">
        <v>5530</v>
      </c>
      <c r="E75" s="13">
        <v>1294</v>
      </c>
      <c r="F75" s="19">
        <v>52</v>
      </c>
      <c r="G75" s="2">
        <f t="shared" si="1"/>
        <v>0</v>
      </c>
    </row>
    <row r="76" spans="1:7" x14ac:dyDescent="0.3">
      <c r="A76" s="14"/>
      <c r="B76" s="11"/>
      <c r="C76" s="11" t="s">
        <v>5560</v>
      </c>
      <c r="D76" s="11" t="s">
        <v>5524</v>
      </c>
      <c r="E76" s="13">
        <v>1516</v>
      </c>
      <c r="F76" s="19">
        <v>56</v>
      </c>
      <c r="G76" s="2">
        <f t="shared" si="1"/>
        <v>0</v>
      </c>
    </row>
    <row r="77" spans="1:7" ht="28.8" x14ac:dyDescent="0.3">
      <c r="A77" s="14"/>
      <c r="B77" s="11"/>
      <c r="C77" s="11" t="s">
        <v>5574</v>
      </c>
      <c r="D77" s="11" t="s">
        <v>5532</v>
      </c>
      <c r="E77" s="13">
        <v>1348</v>
      </c>
      <c r="F77" s="19">
        <v>54</v>
      </c>
      <c r="G77" s="2">
        <f t="shared" si="1"/>
        <v>0</v>
      </c>
    </row>
    <row r="78" spans="1:7" ht="28.8" x14ac:dyDescent="0.3">
      <c r="A78" s="14"/>
      <c r="B78" s="11"/>
      <c r="C78" s="11" t="s">
        <v>5575</v>
      </c>
      <c r="D78" s="11" t="s">
        <v>5534</v>
      </c>
      <c r="E78" s="13">
        <v>1348</v>
      </c>
      <c r="F78" s="19">
        <v>54</v>
      </c>
      <c r="G78" s="2">
        <f t="shared" si="1"/>
        <v>0</v>
      </c>
    </row>
    <row r="79" spans="1:7" x14ac:dyDescent="0.3">
      <c r="A79" s="14"/>
      <c r="B79" s="11"/>
      <c r="C79" s="11" t="s">
        <v>5576</v>
      </c>
      <c r="D79" s="11" t="s">
        <v>5536</v>
      </c>
      <c r="E79" s="13">
        <v>1348</v>
      </c>
      <c r="F79" s="19">
        <v>54</v>
      </c>
      <c r="G79" s="2">
        <f t="shared" si="1"/>
        <v>0</v>
      </c>
    </row>
    <row r="80" spans="1:7" x14ac:dyDescent="0.3">
      <c r="A80" s="14"/>
      <c r="B80" s="11"/>
      <c r="C80" s="11" t="s">
        <v>5581</v>
      </c>
      <c r="D80" s="11" t="s">
        <v>5522</v>
      </c>
      <c r="E80" s="13">
        <v>1672</v>
      </c>
      <c r="F80" s="19">
        <v>62</v>
      </c>
      <c r="G80" s="2">
        <f t="shared" si="1"/>
        <v>0</v>
      </c>
    </row>
    <row r="81" spans="1:7" x14ac:dyDescent="0.3">
      <c r="A81" s="14"/>
      <c r="B81" s="11"/>
      <c r="C81" s="11" t="s">
        <v>5595</v>
      </c>
      <c r="D81" s="11" t="s">
        <v>5522</v>
      </c>
      <c r="E81" s="13">
        <v>1724</v>
      </c>
      <c r="F81" s="19">
        <v>63</v>
      </c>
      <c r="G81" s="2">
        <f t="shared" si="1"/>
        <v>0</v>
      </c>
    </row>
    <row r="82" spans="1:7" x14ac:dyDescent="0.3">
      <c r="A82" s="14"/>
      <c r="B82" s="11"/>
      <c r="C82" s="11" t="s">
        <v>5596</v>
      </c>
      <c r="D82" s="11" t="s">
        <v>5524</v>
      </c>
      <c r="E82" s="13">
        <v>1724</v>
      </c>
      <c r="F82" s="19">
        <v>63</v>
      </c>
      <c r="G82" s="2">
        <f t="shared" si="1"/>
        <v>0</v>
      </c>
    </row>
    <row r="83" spans="1:7" ht="28.8" x14ac:dyDescent="0.3">
      <c r="A83" s="14"/>
      <c r="B83" s="11"/>
      <c r="C83" s="11" t="s">
        <v>5599</v>
      </c>
      <c r="D83" s="11" t="s">
        <v>5530</v>
      </c>
      <c r="E83" s="13">
        <v>1614</v>
      </c>
      <c r="F83" s="19">
        <v>63</v>
      </c>
      <c r="G83" s="2">
        <f t="shared" si="1"/>
        <v>0</v>
      </c>
    </row>
    <row r="84" spans="1:7" ht="28.8" x14ac:dyDescent="0.3">
      <c r="A84" s="14"/>
      <c r="B84" s="11"/>
      <c r="C84" s="11" t="s">
        <v>5600</v>
      </c>
      <c r="D84" s="11" t="s">
        <v>5532</v>
      </c>
      <c r="E84" s="13">
        <v>1614</v>
      </c>
      <c r="F84" s="19">
        <v>63</v>
      </c>
      <c r="G84" s="2">
        <f t="shared" si="1"/>
        <v>0</v>
      </c>
    </row>
    <row r="85" spans="1:7" ht="28.8" x14ac:dyDescent="0.3">
      <c r="A85" s="14"/>
      <c r="B85" s="11"/>
      <c r="C85" s="11" t="s">
        <v>5601</v>
      </c>
      <c r="D85" s="11" t="s">
        <v>5534</v>
      </c>
      <c r="E85" s="13">
        <v>1614</v>
      </c>
      <c r="F85" s="19">
        <v>63</v>
      </c>
      <c r="G85" s="2">
        <f t="shared" si="1"/>
        <v>0</v>
      </c>
    </row>
    <row r="86" spans="1:7" x14ac:dyDescent="0.3">
      <c r="A86" s="14"/>
      <c r="B86" s="11"/>
      <c r="C86" s="11" t="s">
        <v>5602</v>
      </c>
      <c r="D86" s="11" t="s">
        <v>5536</v>
      </c>
      <c r="E86" s="13">
        <v>1614</v>
      </c>
      <c r="F86" s="19">
        <v>63</v>
      </c>
      <c r="G86" s="2">
        <f t="shared" si="1"/>
        <v>0</v>
      </c>
    </row>
    <row r="87" spans="1:7" x14ac:dyDescent="0.3">
      <c r="A87" s="14"/>
      <c r="B87" s="11"/>
      <c r="C87" s="11" t="s">
        <v>5617</v>
      </c>
      <c r="D87" s="11" t="s">
        <v>5524</v>
      </c>
      <c r="E87" s="13">
        <v>2027</v>
      </c>
      <c r="F87" s="19">
        <v>73</v>
      </c>
      <c r="G87" s="2">
        <f t="shared" si="1"/>
        <v>0</v>
      </c>
    </row>
    <row r="88" spans="1:7" x14ac:dyDescent="0.3">
      <c r="A88" s="14"/>
      <c r="B88" s="11"/>
      <c r="C88" s="11" t="s">
        <v>5623</v>
      </c>
      <c r="D88" s="11" t="s">
        <v>5536</v>
      </c>
      <c r="E88" s="13">
        <v>1915</v>
      </c>
      <c r="F88" s="19">
        <v>73</v>
      </c>
      <c r="G88" s="2">
        <f t="shared" si="1"/>
        <v>0</v>
      </c>
    </row>
    <row r="89" spans="1:7" x14ac:dyDescent="0.3">
      <c r="A89" s="14"/>
      <c r="B89" s="11"/>
      <c r="C89" s="11" t="s">
        <v>5624</v>
      </c>
      <c r="D89" s="11" t="s">
        <v>5518</v>
      </c>
      <c r="E89" s="13">
        <v>1942</v>
      </c>
      <c r="F89" s="19">
        <v>73</v>
      </c>
      <c r="G89" s="2">
        <f t="shared" si="1"/>
        <v>0</v>
      </c>
    </row>
    <row r="90" spans="1:7" x14ac:dyDescent="0.3">
      <c r="A90" s="14"/>
      <c r="B90" s="11"/>
      <c r="C90" s="11" t="s">
        <v>7117</v>
      </c>
      <c r="D90" s="11" t="s">
        <v>7431</v>
      </c>
      <c r="E90" s="13">
        <v>982</v>
      </c>
      <c r="F90" s="19">
        <v>51</v>
      </c>
      <c r="G90" s="2">
        <f t="shared" si="1"/>
        <v>0</v>
      </c>
    </row>
    <row r="91" spans="1:7" x14ac:dyDescent="0.3">
      <c r="A91" s="14"/>
      <c r="B91" s="11"/>
      <c r="C91" s="11" t="s">
        <v>5726</v>
      </c>
      <c r="D91" s="11" t="s">
        <v>5727</v>
      </c>
      <c r="E91" s="13">
        <v>222</v>
      </c>
      <c r="F91" s="19">
        <v>9.1999999999999993</v>
      </c>
      <c r="G91" s="2">
        <f t="shared" si="1"/>
        <v>0</v>
      </c>
    </row>
    <row r="92" spans="1:7" x14ac:dyDescent="0.3">
      <c r="A92" s="14"/>
      <c r="B92" s="11"/>
      <c r="C92" s="11" t="s">
        <v>5728</v>
      </c>
      <c r="D92" s="11" t="s">
        <v>5729</v>
      </c>
      <c r="E92" s="13">
        <v>360</v>
      </c>
      <c r="F92" s="19">
        <v>16</v>
      </c>
      <c r="G92" s="2">
        <f t="shared" si="1"/>
        <v>0</v>
      </c>
    </row>
    <row r="93" spans="1:7" x14ac:dyDescent="0.3">
      <c r="A93" s="14"/>
      <c r="B93" s="11"/>
      <c r="C93" s="11" t="s">
        <v>7118</v>
      </c>
      <c r="D93" s="11" t="s">
        <v>7119</v>
      </c>
      <c r="E93" s="13">
        <v>136</v>
      </c>
      <c r="F93" s="19">
        <v>4</v>
      </c>
      <c r="G93" s="2">
        <f t="shared" si="1"/>
        <v>0</v>
      </c>
    </row>
    <row r="94" spans="1:7" x14ac:dyDescent="0.3">
      <c r="A94" s="14"/>
      <c r="B94" s="11"/>
      <c r="C94" s="11" t="s">
        <v>7120</v>
      </c>
      <c r="D94" s="11" t="s">
        <v>7121</v>
      </c>
      <c r="E94" s="13">
        <v>200</v>
      </c>
      <c r="F94" s="19">
        <v>9</v>
      </c>
      <c r="G94" s="2">
        <f t="shared" si="1"/>
        <v>0</v>
      </c>
    </row>
    <row r="95" spans="1:7" x14ac:dyDescent="0.3">
      <c r="A95" s="14"/>
      <c r="B95" s="11"/>
      <c r="C95" s="11" t="s">
        <v>7122</v>
      </c>
      <c r="D95" s="11" t="s">
        <v>7123</v>
      </c>
      <c r="E95" s="13">
        <v>304</v>
      </c>
      <c r="F95" s="19">
        <v>11</v>
      </c>
      <c r="G95" s="2">
        <f t="shared" si="1"/>
        <v>0</v>
      </c>
    </row>
    <row r="96" spans="1:7" x14ac:dyDescent="0.3">
      <c r="A96" s="14"/>
      <c r="B96" s="11"/>
      <c r="C96" s="11" t="s">
        <v>5736</v>
      </c>
      <c r="D96" s="11" t="s">
        <v>5737</v>
      </c>
      <c r="E96" s="13">
        <v>1116</v>
      </c>
      <c r="F96" s="19">
        <v>118</v>
      </c>
      <c r="G96" s="2">
        <f t="shared" si="1"/>
        <v>0</v>
      </c>
    </row>
    <row r="97" spans="1:7" x14ac:dyDescent="0.3">
      <c r="A97" s="14"/>
      <c r="B97" s="11"/>
      <c r="C97" s="11" t="s">
        <v>5738</v>
      </c>
      <c r="D97" s="11" t="s">
        <v>5739</v>
      </c>
      <c r="E97" s="13">
        <v>64</v>
      </c>
      <c r="F97" s="19">
        <v>2</v>
      </c>
      <c r="G97" s="2">
        <f t="shared" si="1"/>
        <v>0</v>
      </c>
    </row>
    <row r="98" spans="1:7" x14ac:dyDescent="0.3">
      <c r="A98" s="14"/>
      <c r="B98" s="11"/>
      <c r="C98" s="11" t="s">
        <v>5740</v>
      </c>
      <c r="D98" s="11" t="s">
        <v>5739</v>
      </c>
      <c r="E98" s="13">
        <v>64</v>
      </c>
      <c r="F98" s="19">
        <v>2</v>
      </c>
      <c r="G98" s="2">
        <f t="shared" si="1"/>
        <v>0</v>
      </c>
    </row>
    <row r="99" spans="1:7" ht="28.8" x14ac:dyDescent="0.3">
      <c r="A99" s="14"/>
      <c r="B99" s="11"/>
      <c r="C99" s="11" t="s">
        <v>5755</v>
      </c>
      <c r="D99" s="11" t="s">
        <v>5754</v>
      </c>
      <c r="E99" s="13">
        <v>232</v>
      </c>
      <c r="F99" s="19">
        <v>17</v>
      </c>
      <c r="G99" s="2">
        <f t="shared" si="1"/>
        <v>0</v>
      </c>
    </row>
    <row r="100" spans="1:7" x14ac:dyDescent="0.3">
      <c r="A100" s="14"/>
      <c r="B100" s="11" t="s">
        <v>7422</v>
      </c>
      <c r="C100" s="11" t="s">
        <v>7755</v>
      </c>
      <c r="D100" s="11" t="s">
        <v>7756</v>
      </c>
      <c r="E100" s="13">
        <v>71</v>
      </c>
      <c r="F100" s="19">
        <v>6</v>
      </c>
      <c r="G100" s="2">
        <f t="shared" si="1"/>
        <v>0</v>
      </c>
    </row>
    <row r="101" spans="1:7" ht="28.8" x14ac:dyDescent="0.3">
      <c r="A101" s="14"/>
      <c r="B101" s="11"/>
      <c r="C101" s="11" t="s">
        <v>5759</v>
      </c>
      <c r="D101" s="11" t="s">
        <v>5760</v>
      </c>
      <c r="E101" s="13">
        <v>269</v>
      </c>
      <c r="F101" s="19">
        <v>13</v>
      </c>
      <c r="G101" s="2">
        <f t="shared" si="1"/>
        <v>0</v>
      </c>
    </row>
    <row r="102" spans="1:7" x14ac:dyDescent="0.3">
      <c r="A102" s="14"/>
      <c r="B102" s="11"/>
      <c r="C102" s="11" t="s">
        <v>5607</v>
      </c>
      <c r="D102" s="11" t="s">
        <v>5524</v>
      </c>
      <c r="E102" s="13">
        <v>1810</v>
      </c>
      <c r="F102" s="19">
        <v>67</v>
      </c>
      <c r="G102" s="2">
        <f t="shared" si="1"/>
        <v>0</v>
      </c>
    </row>
    <row r="103" spans="1:7" ht="28.8" x14ac:dyDescent="0.3">
      <c r="A103" s="14"/>
      <c r="B103" s="11"/>
      <c r="C103" s="11" t="s">
        <v>5609</v>
      </c>
      <c r="D103" s="11" t="s">
        <v>5528</v>
      </c>
      <c r="E103" s="13">
        <v>1700</v>
      </c>
      <c r="F103" s="19">
        <v>67</v>
      </c>
      <c r="G103" s="2">
        <f t="shared" si="1"/>
        <v>0</v>
      </c>
    </row>
    <row r="104" spans="1:7" x14ac:dyDescent="0.3">
      <c r="A104" s="14"/>
      <c r="B104" s="11"/>
      <c r="C104" s="11" t="s">
        <v>5614</v>
      </c>
      <c r="D104" s="11" t="s">
        <v>5518</v>
      </c>
      <c r="E104" s="13">
        <v>2027</v>
      </c>
      <c r="F104" s="19">
        <v>73</v>
      </c>
      <c r="G104" s="2">
        <f t="shared" si="1"/>
        <v>0</v>
      </c>
    </row>
    <row r="105" spans="1:7" ht="28.8" x14ac:dyDescent="0.3">
      <c r="A105" s="14"/>
      <c r="B105" s="11"/>
      <c r="C105" s="11" t="s">
        <v>5620</v>
      </c>
      <c r="D105" s="11" t="s">
        <v>5530</v>
      </c>
      <c r="E105" s="13">
        <v>1915</v>
      </c>
      <c r="F105" s="19">
        <v>73</v>
      </c>
      <c r="G105" s="2">
        <f t="shared" si="1"/>
        <v>0</v>
      </c>
    </row>
    <row r="106" spans="1:7" ht="28.8" x14ac:dyDescent="0.3">
      <c r="A106" s="14"/>
      <c r="B106" s="11"/>
      <c r="C106" s="11" t="s">
        <v>5629</v>
      </c>
      <c r="D106" s="11" t="s">
        <v>5528</v>
      </c>
      <c r="E106" s="13">
        <v>1831</v>
      </c>
      <c r="F106" s="19">
        <v>73</v>
      </c>
      <c r="G106" s="2">
        <f t="shared" si="1"/>
        <v>0</v>
      </c>
    </row>
    <row r="107" spans="1:7" ht="28.8" x14ac:dyDescent="0.3">
      <c r="A107" s="14"/>
      <c r="B107" s="11"/>
      <c r="C107" s="11" t="s">
        <v>5632</v>
      </c>
      <c r="D107" s="11" t="s">
        <v>5534</v>
      </c>
      <c r="E107" s="13">
        <v>1831</v>
      </c>
      <c r="F107" s="19">
        <v>73</v>
      </c>
      <c r="G107" s="2">
        <f t="shared" si="1"/>
        <v>0</v>
      </c>
    </row>
    <row r="108" spans="1:7" x14ac:dyDescent="0.3">
      <c r="A108" s="14"/>
      <c r="B108" s="11" t="s">
        <v>7422</v>
      </c>
      <c r="C108" s="11" t="s">
        <v>5720</v>
      </c>
      <c r="D108" s="11" t="s">
        <v>5721</v>
      </c>
      <c r="E108" s="13">
        <v>219</v>
      </c>
      <c r="F108" s="19">
        <v>31</v>
      </c>
      <c r="G108" s="2">
        <f t="shared" si="1"/>
        <v>0</v>
      </c>
    </row>
    <row r="109" spans="1:7" x14ac:dyDescent="0.3">
      <c r="A109" s="14"/>
      <c r="B109" s="11"/>
      <c r="C109" s="11" t="s">
        <v>7116</v>
      </c>
      <c r="D109" s="11" t="s">
        <v>7431</v>
      </c>
      <c r="E109" s="13">
        <v>982</v>
      </c>
      <c r="F109" s="19">
        <v>51</v>
      </c>
      <c r="G109" s="2">
        <f t="shared" si="1"/>
        <v>0</v>
      </c>
    </row>
    <row r="110" spans="1:7" x14ac:dyDescent="0.3">
      <c r="A110" s="14"/>
      <c r="B110" s="11"/>
      <c r="C110" s="11" t="s">
        <v>7126</v>
      </c>
      <c r="D110" s="11" t="s">
        <v>7127</v>
      </c>
      <c r="E110" s="13">
        <v>933</v>
      </c>
      <c r="F110" s="19">
        <v>75</v>
      </c>
      <c r="G110" s="2">
        <f t="shared" si="1"/>
        <v>0</v>
      </c>
    </row>
    <row r="111" spans="1:7" x14ac:dyDescent="0.3">
      <c r="A111" s="14"/>
      <c r="B111" s="11"/>
      <c r="C111" s="11" t="s">
        <v>5743</v>
      </c>
      <c r="D111" s="11" t="s">
        <v>5742</v>
      </c>
      <c r="E111" s="13">
        <v>80</v>
      </c>
      <c r="F111" s="19">
        <v>3.5</v>
      </c>
      <c r="G111" s="2">
        <f t="shared" si="1"/>
        <v>0</v>
      </c>
    </row>
    <row r="112" spans="1:7" x14ac:dyDescent="0.3">
      <c r="A112" s="14"/>
      <c r="B112" s="11"/>
      <c r="C112" s="11" t="s">
        <v>5744</v>
      </c>
      <c r="D112" s="11" t="s">
        <v>5745</v>
      </c>
      <c r="E112" s="13">
        <v>95</v>
      </c>
      <c r="F112" s="19">
        <v>4.5</v>
      </c>
      <c r="G112" s="2">
        <f t="shared" si="1"/>
        <v>0</v>
      </c>
    </row>
    <row r="113" spans="1:7" x14ac:dyDescent="0.3">
      <c r="A113" s="14"/>
      <c r="B113" s="11"/>
      <c r="C113" s="11" t="s">
        <v>5747</v>
      </c>
      <c r="D113" s="11" t="s">
        <v>5748</v>
      </c>
      <c r="E113" s="13">
        <v>111</v>
      </c>
      <c r="F113" s="19">
        <v>6.5</v>
      </c>
      <c r="G113" s="2">
        <f t="shared" si="1"/>
        <v>0</v>
      </c>
    </row>
    <row r="114" spans="1:7" ht="28.8" x14ac:dyDescent="0.3">
      <c r="A114" s="14"/>
      <c r="B114" s="11"/>
      <c r="C114" s="11" t="s">
        <v>5758</v>
      </c>
      <c r="D114" s="11" t="s">
        <v>5757</v>
      </c>
      <c r="E114" s="13">
        <v>232</v>
      </c>
      <c r="F114" s="19">
        <v>17</v>
      </c>
      <c r="G114" s="2">
        <f t="shared" si="1"/>
        <v>0</v>
      </c>
    </row>
    <row r="115" spans="1:7" ht="28.8" x14ac:dyDescent="0.3">
      <c r="A115" s="14"/>
      <c r="B115" s="11"/>
      <c r="C115" s="11" t="s">
        <v>5776</v>
      </c>
      <c r="D115" s="11" t="s">
        <v>5777</v>
      </c>
      <c r="E115" s="13">
        <v>356</v>
      </c>
      <c r="F115" s="19">
        <v>7</v>
      </c>
      <c r="G115" s="2">
        <f t="shared" si="1"/>
        <v>0</v>
      </c>
    </row>
    <row r="116" spans="1:7" ht="28.8" x14ac:dyDescent="0.3">
      <c r="A116" s="14"/>
      <c r="B116" s="11"/>
      <c r="C116" s="11" t="s">
        <v>5778</v>
      </c>
      <c r="D116" s="11" t="s">
        <v>5779</v>
      </c>
      <c r="E116" s="13">
        <v>442</v>
      </c>
      <c r="F116" s="19">
        <v>10.5</v>
      </c>
      <c r="G116" s="2">
        <f t="shared" si="1"/>
        <v>0</v>
      </c>
    </row>
    <row r="117" spans="1:7" ht="28.8" x14ac:dyDescent="0.3">
      <c r="A117" s="14"/>
      <c r="B117" s="11"/>
      <c r="C117" s="11" t="s">
        <v>5780</v>
      </c>
      <c r="D117" s="11" t="s">
        <v>5781</v>
      </c>
      <c r="E117" s="13">
        <v>125</v>
      </c>
      <c r="F117" s="19">
        <v>2.5</v>
      </c>
      <c r="G117" s="2">
        <f t="shared" si="1"/>
        <v>0</v>
      </c>
    </row>
    <row r="118" spans="1:7" ht="28.8" x14ac:dyDescent="0.3">
      <c r="A118" s="14"/>
      <c r="B118" s="11"/>
      <c r="C118" s="11" t="s">
        <v>5793</v>
      </c>
      <c r="D118" s="11" t="s">
        <v>5794</v>
      </c>
      <c r="E118" s="13">
        <v>147</v>
      </c>
      <c r="F118" s="19">
        <v>5</v>
      </c>
      <c r="G118" s="2">
        <f t="shared" si="1"/>
        <v>0</v>
      </c>
    </row>
    <row r="119" spans="1:7" ht="28.8" x14ac:dyDescent="0.3">
      <c r="A119" s="14"/>
      <c r="B119" s="11"/>
      <c r="C119" s="11" t="s">
        <v>5798</v>
      </c>
      <c r="D119" s="11" t="s">
        <v>5797</v>
      </c>
      <c r="E119" s="13">
        <v>177</v>
      </c>
      <c r="F119" s="19">
        <v>8</v>
      </c>
      <c r="G119" s="2">
        <f t="shared" si="1"/>
        <v>0</v>
      </c>
    </row>
    <row r="120" spans="1:7" ht="28.8" x14ac:dyDescent="0.3">
      <c r="A120" s="14"/>
      <c r="B120" s="11"/>
      <c r="C120" s="11" t="s">
        <v>5808</v>
      </c>
      <c r="D120" s="11" t="s">
        <v>5809</v>
      </c>
      <c r="E120" s="13">
        <v>177</v>
      </c>
      <c r="F120" s="19">
        <v>12</v>
      </c>
      <c r="G120" s="2">
        <f t="shared" si="1"/>
        <v>0</v>
      </c>
    </row>
    <row r="121" spans="1:7" x14ac:dyDescent="0.3">
      <c r="A121" s="14"/>
      <c r="B121" s="11"/>
      <c r="C121" s="11" t="s">
        <v>5814</v>
      </c>
      <c r="D121" s="11" t="s">
        <v>5815</v>
      </c>
      <c r="E121" s="13">
        <v>1062</v>
      </c>
      <c r="F121" s="19">
        <v>176</v>
      </c>
      <c r="G121" s="2">
        <f t="shared" si="1"/>
        <v>0</v>
      </c>
    </row>
    <row r="122" spans="1:7" ht="28.8" x14ac:dyDescent="0.3">
      <c r="A122" s="14"/>
      <c r="B122" s="11"/>
      <c r="C122" s="11" t="s">
        <v>7771</v>
      </c>
      <c r="D122" s="11" t="s">
        <v>5819</v>
      </c>
      <c r="E122" s="13">
        <v>166</v>
      </c>
      <c r="F122" s="19">
        <v>4.2</v>
      </c>
      <c r="G122" s="2">
        <f t="shared" si="1"/>
        <v>0</v>
      </c>
    </row>
    <row r="123" spans="1:7" ht="28.8" x14ac:dyDescent="0.3">
      <c r="A123" s="14"/>
      <c r="B123" s="11"/>
      <c r="C123" s="11" t="s">
        <v>7772</v>
      </c>
      <c r="D123" s="11" t="s">
        <v>7758</v>
      </c>
      <c r="E123" s="13">
        <v>202</v>
      </c>
      <c r="F123" s="19">
        <v>17.5</v>
      </c>
      <c r="G123" s="2">
        <f t="shared" si="1"/>
        <v>0</v>
      </c>
    </row>
    <row r="124" spans="1:7" ht="28.8" x14ac:dyDescent="0.3">
      <c r="A124" s="14"/>
      <c r="B124" s="11"/>
      <c r="C124" s="11" t="s">
        <v>5610</v>
      </c>
      <c r="D124" s="11" t="s">
        <v>5530</v>
      </c>
      <c r="E124" s="13">
        <v>1700</v>
      </c>
      <c r="F124" s="19">
        <v>67</v>
      </c>
      <c r="G124" s="2">
        <f t="shared" si="1"/>
        <v>0</v>
      </c>
    </row>
    <row r="125" spans="1:7" ht="28.8" x14ac:dyDescent="0.3">
      <c r="A125" s="14"/>
      <c r="B125" s="11"/>
      <c r="C125" s="11" t="s">
        <v>5612</v>
      </c>
      <c r="D125" s="11" t="s">
        <v>5534</v>
      </c>
      <c r="E125" s="13">
        <v>1700</v>
      </c>
      <c r="F125" s="19">
        <v>67</v>
      </c>
      <c r="G125" s="2">
        <f t="shared" si="1"/>
        <v>0</v>
      </c>
    </row>
    <row r="126" spans="1:7" x14ac:dyDescent="0.3">
      <c r="A126" s="14"/>
      <c r="B126" s="11"/>
      <c r="C126" s="11" t="s">
        <v>5615</v>
      </c>
      <c r="D126" s="11" t="s">
        <v>5520</v>
      </c>
      <c r="E126" s="13">
        <v>2027</v>
      </c>
      <c r="F126" s="19">
        <v>73</v>
      </c>
      <c r="G126" s="2">
        <f t="shared" si="1"/>
        <v>0</v>
      </c>
    </row>
    <row r="127" spans="1:7" ht="28.8" x14ac:dyDescent="0.3">
      <c r="A127" s="14"/>
      <c r="B127" s="11"/>
      <c r="C127" s="11" t="s">
        <v>5619</v>
      </c>
      <c r="D127" s="11" t="s">
        <v>5528</v>
      </c>
      <c r="E127" s="13">
        <v>1915</v>
      </c>
      <c r="F127" s="19">
        <v>73</v>
      </c>
      <c r="G127" s="2">
        <f t="shared" si="1"/>
        <v>0</v>
      </c>
    </row>
    <row r="128" spans="1:7" ht="28.8" x14ac:dyDescent="0.3">
      <c r="A128" s="14"/>
      <c r="B128" s="11"/>
      <c r="C128" s="11" t="s">
        <v>5621</v>
      </c>
      <c r="D128" s="11" t="s">
        <v>5532</v>
      </c>
      <c r="E128" s="13">
        <v>1915</v>
      </c>
      <c r="F128" s="19">
        <v>73</v>
      </c>
      <c r="G128" s="2">
        <f t="shared" si="1"/>
        <v>0</v>
      </c>
    </row>
    <row r="129" spans="1:7" x14ac:dyDescent="0.3">
      <c r="A129" s="14"/>
      <c r="B129" s="11"/>
      <c r="C129" s="11" t="s">
        <v>5626</v>
      </c>
      <c r="D129" s="11" t="s">
        <v>5522</v>
      </c>
      <c r="E129" s="13">
        <v>1942</v>
      </c>
      <c r="F129" s="19">
        <v>73</v>
      </c>
      <c r="G129" s="2">
        <f t="shared" si="1"/>
        <v>0</v>
      </c>
    </row>
    <row r="130" spans="1:7" x14ac:dyDescent="0.3">
      <c r="A130" s="14"/>
      <c r="B130" s="11"/>
      <c r="C130" s="11" t="s">
        <v>5627</v>
      </c>
      <c r="D130" s="11" t="s">
        <v>5524</v>
      </c>
      <c r="E130" s="13">
        <v>1942</v>
      </c>
      <c r="F130" s="19">
        <v>73</v>
      </c>
      <c r="G130" s="2">
        <f t="shared" ref="G130:G193" si="2">ROUND(E130*WGFACTOR,2)</f>
        <v>0</v>
      </c>
    </row>
    <row r="131" spans="1:7" ht="28.8" x14ac:dyDescent="0.3">
      <c r="A131" s="14"/>
      <c r="B131" s="11"/>
      <c r="C131" s="11" t="s">
        <v>5631</v>
      </c>
      <c r="D131" s="11" t="s">
        <v>5532</v>
      </c>
      <c r="E131" s="13">
        <v>1831</v>
      </c>
      <c r="F131" s="19">
        <v>73</v>
      </c>
      <c r="G131" s="2">
        <f t="shared" si="2"/>
        <v>0</v>
      </c>
    </row>
    <row r="132" spans="1:7" x14ac:dyDescent="0.3">
      <c r="A132" s="14"/>
      <c r="B132" s="11"/>
      <c r="C132" s="11" t="s">
        <v>5633</v>
      </c>
      <c r="D132" s="11" t="s">
        <v>5536</v>
      </c>
      <c r="E132" s="13">
        <v>1831</v>
      </c>
      <c r="F132" s="19">
        <v>73</v>
      </c>
      <c r="G132" s="2">
        <f t="shared" si="2"/>
        <v>0</v>
      </c>
    </row>
    <row r="133" spans="1:7" x14ac:dyDescent="0.3">
      <c r="A133" s="14"/>
      <c r="B133" s="11"/>
      <c r="C133" s="11" t="s">
        <v>5724</v>
      </c>
      <c r="D133" s="11" t="s">
        <v>5725</v>
      </c>
      <c r="E133" s="13">
        <v>222</v>
      </c>
      <c r="F133" s="19">
        <v>9.8000000000000007</v>
      </c>
      <c r="G133" s="2">
        <f t="shared" si="2"/>
        <v>0</v>
      </c>
    </row>
    <row r="134" spans="1:7" ht="28.8" x14ac:dyDescent="0.3">
      <c r="A134" s="14"/>
      <c r="B134" s="11"/>
      <c r="C134" s="11" t="s">
        <v>5730</v>
      </c>
      <c r="D134" s="11" t="s">
        <v>5731</v>
      </c>
      <c r="E134" s="13">
        <v>145</v>
      </c>
      <c r="F134" s="19">
        <v>7</v>
      </c>
      <c r="G134" s="2">
        <f t="shared" si="2"/>
        <v>0</v>
      </c>
    </row>
    <row r="135" spans="1:7" x14ac:dyDescent="0.3">
      <c r="A135" s="14"/>
      <c r="B135" s="11"/>
      <c r="C135" s="11" t="s">
        <v>5741</v>
      </c>
      <c r="D135" s="11" t="s">
        <v>5742</v>
      </c>
      <c r="E135" s="13">
        <v>80</v>
      </c>
      <c r="F135" s="19">
        <v>3.5</v>
      </c>
      <c r="G135" s="2">
        <f t="shared" si="2"/>
        <v>0</v>
      </c>
    </row>
    <row r="136" spans="1:7" x14ac:dyDescent="0.3">
      <c r="A136" s="14"/>
      <c r="B136" s="11"/>
      <c r="C136" s="11" t="s">
        <v>5749</v>
      </c>
      <c r="D136" s="11" t="s">
        <v>5748</v>
      </c>
      <c r="E136" s="13">
        <v>111</v>
      </c>
      <c r="F136" s="19">
        <v>6.5</v>
      </c>
      <c r="G136" s="2">
        <f t="shared" si="2"/>
        <v>0</v>
      </c>
    </row>
    <row r="137" spans="1:7" ht="28.8" x14ac:dyDescent="0.3">
      <c r="A137" s="14"/>
      <c r="B137" s="11"/>
      <c r="C137" s="11" t="s">
        <v>5753</v>
      </c>
      <c r="D137" s="11" t="s">
        <v>5754</v>
      </c>
      <c r="E137" s="13">
        <v>232</v>
      </c>
      <c r="F137" s="19">
        <v>17</v>
      </c>
      <c r="G137" s="2">
        <f t="shared" si="2"/>
        <v>0</v>
      </c>
    </row>
    <row r="138" spans="1:7" ht="28.8" x14ac:dyDescent="0.3">
      <c r="A138" s="14"/>
      <c r="B138" s="11"/>
      <c r="C138" s="11" t="s">
        <v>5756</v>
      </c>
      <c r="D138" s="11" t="s">
        <v>5757</v>
      </c>
      <c r="E138" s="13">
        <v>232</v>
      </c>
      <c r="F138" s="19">
        <v>17</v>
      </c>
      <c r="G138" s="2">
        <f t="shared" si="2"/>
        <v>0</v>
      </c>
    </row>
    <row r="139" spans="1:7" ht="28.8" x14ac:dyDescent="0.3">
      <c r="A139" s="14"/>
      <c r="B139" s="11"/>
      <c r="C139" s="11" t="s">
        <v>5768</v>
      </c>
      <c r="D139" s="11" t="s">
        <v>5769</v>
      </c>
      <c r="E139" s="13">
        <v>356</v>
      </c>
      <c r="F139" s="19">
        <v>7</v>
      </c>
      <c r="G139" s="2">
        <f t="shared" si="2"/>
        <v>0</v>
      </c>
    </row>
    <row r="140" spans="1:7" ht="28.8" x14ac:dyDescent="0.3">
      <c r="A140" s="14"/>
      <c r="B140" s="11"/>
      <c r="C140" s="11" t="s">
        <v>5772</v>
      </c>
      <c r="D140" s="11" t="s">
        <v>5773</v>
      </c>
      <c r="E140" s="13">
        <v>182</v>
      </c>
      <c r="F140" s="19">
        <v>2.5</v>
      </c>
      <c r="G140" s="2">
        <f t="shared" si="2"/>
        <v>0</v>
      </c>
    </row>
    <row r="141" spans="1:7" ht="28.8" x14ac:dyDescent="0.3">
      <c r="A141" s="14"/>
      <c r="B141" s="11"/>
      <c r="C141" s="11" t="s">
        <v>5782</v>
      </c>
      <c r="D141" s="11" t="s">
        <v>5783</v>
      </c>
      <c r="E141" s="13">
        <v>229</v>
      </c>
      <c r="F141" s="19">
        <v>4.5</v>
      </c>
      <c r="G141" s="2">
        <f t="shared" si="2"/>
        <v>0</v>
      </c>
    </row>
    <row r="142" spans="1:7" ht="28.8" x14ac:dyDescent="0.3">
      <c r="A142" s="14"/>
      <c r="B142" s="11"/>
      <c r="C142" s="11" t="s">
        <v>5786</v>
      </c>
      <c r="D142" s="11" t="s">
        <v>5787</v>
      </c>
      <c r="E142" s="13">
        <v>397</v>
      </c>
      <c r="F142" s="19">
        <v>11</v>
      </c>
      <c r="G142" s="2">
        <f t="shared" si="2"/>
        <v>0</v>
      </c>
    </row>
    <row r="143" spans="1:7" ht="28.8" x14ac:dyDescent="0.3">
      <c r="A143" s="14"/>
      <c r="B143" s="11"/>
      <c r="C143" s="11" t="s">
        <v>5788</v>
      </c>
      <c r="D143" s="11" t="s">
        <v>5789</v>
      </c>
      <c r="E143" s="13">
        <v>232</v>
      </c>
      <c r="F143" s="19">
        <v>15.5</v>
      </c>
      <c r="G143" s="2">
        <f t="shared" si="2"/>
        <v>0</v>
      </c>
    </row>
    <row r="144" spans="1:7" ht="28.8" x14ac:dyDescent="0.3">
      <c r="A144" s="14"/>
      <c r="B144" s="11"/>
      <c r="C144" s="11" t="s">
        <v>5791</v>
      </c>
      <c r="D144" s="11" t="s">
        <v>5792</v>
      </c>
      <c r="E144" s="13">
        <v>47</v>
      </c>
      <c r="F144" s="19">
        <v>5.86</v>
      </c>
      <c r="G144" s="2">
        <f t="shared" si="2"/>
        <v>0</v>
      </c>
    </row>
    <row r="145" spans="1:7" ht="28.8" x14ac:dyDescent="0.3">
      <c r="A145" s="14"/>
      <c r="B145" s="11"/>
      <c r="C145" s="11" t="s">
        <v>5796</v>
      </c>
      <c r="D145" s="11" t="s">
        <v>5797</v>
      </c>
      <c r="E145" s="13">
        <v>177</v>
      </c>
      <c r="F145" s="19">
        <v>8</v>
      </c>
      <c r="G145" s="2">
        <f t="shared" si="2"/>
        <v>0</v>
      </c>
    </row>
    <row r="146" spans="1:7" ht="28.8" x14ac:dyDescent="0.3">
      <c r="A146" s="14"/>
      <c r="B146" s="11"/>
      <c r="C146" s="11" t="s">
        <v>5804</v>
      </c>
      <c r="D146" s="11" t="s">
        <v>5805</v>
      </c>
      <c r="E146" s="13">
        <v>71</v>
      </c>
      <c r="F146" s="19">
        <v>4</v>
      </c>
      <c r="G146" s="2">
        <f t="shared" si="2"/>
        <v>0</v>
      </c>
    </row>
    <row r="147" spans="1:7" ht="28.8" x14ac:dyDescent="0.3">
      <c r="A147" s="14"/>
      <c r="B147" s="11"/>
      <c r="C147" s="11" t="s">
        <v>7765</v>
      </c>
      <c r="D147" s="11" t="s">
        <v>5809</v>
      </c>
      <c r="E147" s="13">
        <v>177</v>
      </c>
      <c r="F147" s="19">
        <v>12</v>
      </c>
      <c r="G147" s="2">
        <f t="shared" si="2"/>
        <v>0</v>
      </c>
    </row>
    <row r="148" spans="1:7" x14ac:dyDescent="0.3">
      <c r="A148" s="14"/>
      <c r="B148" s="11"/>
      <c r="C148" s="11" t="s">
        <v>5810</v>
      </c>
      <c r="D148" s="11" t="s">
        <v>5811</v>
      </c>
      <c r="E148" s="13">
        <v>921</v>
      </c>
      <c r="F148" s="19">
        <v>123.5</v>
      </c>
      <c r="G148" s="2">
        <f t="shared" si="2"/>
        <v>0</v>
      </c>
    </row>
    <row r="149" spans="1:7" ht="28.8" x14ac:dyDescent="0.3">
      <c r="A149" s="14"/>
      <c r="B149" s="11"/>
      <c r="C149" s="11" t="s">
        <v>8454</v>
      </c>
      <c r="D149" s="11" t="s">
        <v>8455</v>
      </c>
      <c r="E149" s="13">
        <v>69</v>
      </c>
      <c r="F149" s="19">
        <v>1.9159999999999999</v>
      </c>
      <c r="G149" s="2">
        <f t="shared" si="2"/>
        <v>0</v>
      </c>
    </row>
    <row r="150" spans="1:7" ht="28.8" x14ac:dyDescent="0.3">
      <c r="A150" s="14"/>
      <c r="B150" s="11"/>
      <c r="C150" s="11" t="s">
        <v>7713</v>
      </c>
      <c r="D150" s="11" t="s">
        <v>7712</v>
      </c>
      <c r="E150" s="13">
        <v>104</v>
      </c>
      <c r="F150" s="19">
        <v>0.8</v>
      </c>
      <c r="G150" s="2">
        <f t="shared" si="2"/>
        <v>0</v>
      </c>
    </row>
    <row r="151" spans="1:7" x14ac:dyDescent="0.3">
      <c r="A151" s="14"/>
      <c r="B151" s="11"/>
      <c r="C151" s="11" t="s">
        <v>5849</v>
      </c>
      <c r="D151" s="11" t="s">
        <v>7931</v>
      </c>
      <c r="E151" s="13">
        <v>288</v>
      </c>
      <c r="F151" s="19">
        <v>34.799999999999997</v>
      </c>
      <c r="G151" s="2">
        <f t="shared" si="2"/>
        <v>0</v>
      </c>
    </row>
    <row r="152" spans="1:7" x14ac:dyDescent="0.3">
      <c r="A152" s="14"/>
      <c r="B152" s="11"/>
      <c r="C152" s="11" t="s">
        <v>5854</v>
      </c>
      <c r="D152" s="11" t="s">
        <v>5855</v>
      </c>
      <c r="E152" s="13">
        <v>534</v>
      </c>
      <c r="F152" s="19">
        <v>30</v>
      </c>
      <c r="G152" s="2">
        <f t="shared" si="2"/>
        <v>0</v>
      </c>
    </row>
    <row r="153" spans="1:7" x14ac:dyDescent="0.3">
      <c r="A153" s="14"/>
      <c r="B153" s="11"/>
      <c r="C153" s="11" t="s">
        <v>5856</v>
      </c>
      <c r="D153" s="11" t="s">
        <v>5857</v>
      </c>
      <c r="E153" s="13">
        <v>620</v>
      </c>
      <c r="F153" s="19">
        <v>36</v>
      </c>
      <c r="G153" s="2">
        <f t="shared" si="2"/>
        <v>0</v>
      </c>
    </row>
    <row r="154" spans="1:7" x14ac:dyDescent="0.3">
      <c r="A154" s="14"/>
      <c r="B154" s="11" t="s">
        <v>7422</v>
      </c>
      <c r="C154" s="11" t="s">
        <v>5872</v>
      </c>
      <c r="D154" s="11" t="s">
        <v>5873</v>
      </c>
      <c r="E154" s="13">
        <v>170</v>
      </c>
      <c r="F154" s="19">
        <v>7.15</v>
      </c>
      <c r="G154" s="2">
        <f t="shared" si="2"/>
        <v>0</v>
      </c>
    </row>
    <row r="155" spans="1:7" x14ac:dyDescent="0.3">
      <c r="A155" s="14"/>
      <c r="B155" s="11"/>
      <c r="C155" s="11" t="s">
        <v>5447</v>
      </c>
      <c r="D155" s="11" t="s">
        <v>5448</v>
      </c>
      <c r="E155" s="13">
        <v>2289</v>
      </c>
      <c r="F155" s="19">
        <v>165</v>
      </c>
      <c r="G155" s="2">
        <f t="shared" si="2"/>
        <v>0</v>
      </c>
    </row>
    <row r="156" spans="1:7" ht="28.8" x14ac:dyDescent="0.3">
      <c r="A156" s="14"/>
      <c r="B156" s="11"/>
      <c r="C156" s="11" t="s">
        <v>5454</v>
      </c>
      <c r="D156" s="11" t="s">
        <v>5455</v>
      </c>
      <c r="E156" s="13">
        <v>768</v>
      </c>
      <c r="F156" s="19">
        <v>69</v>
      </c>
      <c r="G156" s="2">
        <f t="shared" si="2"/>
        <v>0</v>
      </c>
    </row>
    <row r="157" spans="1:7" ht="28.8" x14ac:dyDescent="0.3">
      <c r="A157" s="14"/>
      <c r="B157" s="11"/>
      <c r="C157" s="11" t="s">
        <v>5456</v>
      </c>
      <c r="D157" s="11" t="s">
        <v>5455</v>
      </c>
      <c r="E157" s="13">
        <v>768</v>
      </c>
      <c r="F157" s="19">
        <v>69</v>
      </c>
      <c r="G157" s="2">
        <f t="shared" si="2"/>
        <v>0</v>
      </c>
    </row>
    <row r="158" spans="1:7" ht="28.8" x14ac:dyDescent="0.3">
      <c r="A158" s="14"/>
      <c r="B158" s="11"/>
      <c r="C158" s="11" t="s">
        <v>5472</v>
      </c>
      <c r="D158" s="11" t="s">
        <v>5473</v>
      </c>
      <c r="E158" s="13">
        <v>1499</v>
      </c>
      <c r="F158" s="19">
        <v>128.44999999999999</v>
      </c>
      <c r="G158" s="2">
        <f t="shared" si="2"/>
        <v>0</v>
      </c>
    </row>
    <row r="159" spans="1:7" ht="28.8" x14ac:dyDescent="0.3">
      <c r="A159" s="14"/>
      <c r="B159" s="11"/>
      <c r="C159" s="11" t="s">
        <v>5474</v>
      </c>
      <c r="D159" s="11" t="s">
        <v>5473</v>
      </c>
      <c r="E159" s="13">
        <v>1499</v>
      </c>
      <c r="F159" s="19">
        <v>128.44999999999999</v>
      </c>
      <c r="G159" s="2">
        <f t="shared" si="2"/>
        <v>0</v>
      </c>
    </row>
    <row r="160" spans="1:7" x14ac:dyDescent="0.3">
      <c r="A160" s="14"/>
      <c r="B160" s="11"/>
      <c r="C160" s="11" t="s">
        <v>5488</v>
      </c>
      <c r="D160" s="11" t="s">
        <v>5489</v>
      </c>
      <c r="E160" s="13">
        <v>1411</v>
      </c>
      <c r="F160" s="19">
        <v>76</v>
      </c>
      <c r="G160" s="2">
        <f t="shared" si="2"/>
        <v>0</v>
      </c>
    </row>
    <row r="161" spans="1:7" x14ac:dyDescent="0.3">
      <c r="A161" s="14"/>
      <c r="B161" s="11"/>
      <c r="C161" s="11" t="s">
        <v>5496</v>
      </c>
      <c r="D161" s="11" t="s">
        <v>5497</v>
      </c>
      <c r="E161" s="13">
        <v>1993</v>
      </c>
      <c r="F161" s="19">
        <v>118</v>
      </c>
      <c r="G161" s="2">
        <f t="shared" si="2"/>
        <v>0</v>
      </c>
    </row>
    <row r="162" spans="1:7" x14ac:dyDescent="0.3">
      <c r="A162" s="14"/>
      <c r="B162" s="11"/>
      <c r="C162" s="11" t="s">
        <v>5498</v>
      </c>
      <c r="D162" s="11" t="s">
        <v>5499</v>
      </c>
      <c r="E162" s="13">
        <v>2784</v>
      </c>
      <c r="F162" s="19">
        <v>165</v>
      </c>
      <c r="G162" s="2">
        <f t="shared" si="2"/>
        <v>0</v>
      </c>
    </row>
    <row r="163" spans="1:7" x14ac:dyDescent="0.3">
      <c r="A163" s="14"/>
      <c r="B163" s="11"/>
      <c r="C163" s="11" t="s">
        <v>5500</v>
      </c>
      <c r="D163" s="11" t="s">
        <v>5501</v>
      </c>
      <c r="E163" s="13">
        <v>2784</v>
      </c>
      <c r="F163" s="19">
        <v>165</v>
      </c>
      <c r="G163" s="2">
        <f t="shared" si="2"/>
        <v>0</v>
      </c>
    </row>
    <row r="164" spans="1:7" x14ac:dyDescent="0.3">
      <c r="A164" s="14"/>
      <c r="B164" s="11" t="s">
        <v>7422</v>
      </c>
      <c r="C164" s="11" t="s">
        <v>5504</v>
      </c>
      <c r="D164" s="11" t="s">
        <v>5442</v>
      </c>
      <c r="E164" s="13">
        <v>963</v>
      </c>
      <c r="F164" s="19">
        <v>92</v>
      </c>
      <c r="G164" s="2">
        <f t="shared" si="2"/>
        <v>0</v>
      </c>
    </row>
    <row r="165" spans="1:7" x14ac:dyDescent="0.3">
      <c r="A165" s="14"/>
      <c r="B165" s="11"/>
      <c r="C165" s="11" t="s">
        <v>7009</v>
      </c>
      <c r="D165" s="11" t="s">
        <v>7008</v>
      </c>
      <c r="E165" s="13">
        <v>1853</v>
      </c>
      <c r="F165" s="19">
        <v>149</v>
      </c>
      <c r="G165" s="2">
        <f t="shared" si="2"/>
        <v>0</v>
      </c>
    </row>
    <row r="166" spans="1:7" x14ac:dyDescent="0.3">
      <c r="A166" s="14"/>
      <c r="B166" s="11"/>
      <c r="C166" s="11" t="s">
        <v>5523</v>
      </c>
      <c r="D166" s="11" t="s">
        <v>5524</v>
      </c>
      <c r="E166" s="13">
        <v>974</v>
      </c>
      <c r="F166" s="19">
        <v>36</v>
      </c>
      <c r="G166" s="2">
        <f t="shared" si="2"/>
        <v>0</v>
      </c>
    </row>
    <row r="167" spans="1:7" x14ac:dyDescent="0.3">
      <c r="A167" s="14"/>
      <c r="B167" s="11"/>
      <c r="C167" s="11" t="s">
        <v>5537</v>
      </c>
      <c r="D167" s="11" t="s">
        <v>5518</v>
      </c>
      <c r="E167" s="13">
        <v>879</v>
      </c>
      <c r="F167" s="19">
        <v>23.4</v>
      </c>
      <c r="G167" s="2">
        <f t="shared" si="2"/>
        <v>0</v>
      </c>
    </row>
    <row r="168" spans="1:7" x14ac:dyDescent="0.3">
      <c r="A168" s="14"/>
      <c r="B168" s="11"/>
      <c r="C168" s="11" t="s">
        <v>5538</v>
      </c>
      <c r="D168" s="11" t="s">
        <v>5520</v>
      </c>
      <c r="E168" s="13">
        <v>879</v>
      </c>
      <c r="F168" s="19">
        <v>23.4</v>
      </c>
      <c r="G168" s="2">
        <f t="shared" si="2"/>
        <v>0</v>
      </c>
    </row>
    <row r="169" spans="1:7" ht="28.8" x14ac:dyDescent="0.3">
      <c r="A169" s="14"/>
      <c r="B169" s="11"/>
      <c r="C169" s="11" t="s">
        <v>5542</v>
      </c>
      <c r="D169" s="11" t="s">
        <v>5528</v>
      </c>
      <c r="E169" s="13">
        <v>767</v>
      </c>
      <c r="F169" s="19">
        <v>23.4</v>
      </c>
      <c r="G169" s="2">
        <f t="shared" si="2"/>
        <v>0</v>
      </c>
    </row>
    <row r="170" spans="1:7" ht="28.8" x14ac:dyDescent="0.3">
      <c r="A170" s="14"/>
      <c r="B170" s="11"/>
      <c r="C170" s="11" t="s">
        <v>5544</v>
      </c>
      <c r="D170" s="11" t="s">
        <v>5532</v>
      </c>
      <c r="E170" s="13">
        <v>767</v>
      </c>
      <c r="F170" s="19">
        <v>23.4</v>
      </c>
      <c r="G170" s="2">
        <f t="shared" si="2"/>
        <v>0</v>
      </c>
    </row>
    <row r="171" spans="1:7" x14ac:dyDescent="0.3">
      <c r="A171" s="14"/>
      <c r="B171" s="11"/>
      <c r="C171" s="11" t="s">
        <v>5549</v>
      </c>
      <c r="D171" s="11" t="s">
        <v>5522</v>
      </c>
      <c r="E171" s="13">
        <v>1404</v>
      </c>
      <c r="F171" s="19">
        <v>52</v>
      </c>
      <c r="G171" s="2">
        <f t="shared" si="2"/>
        <v>0</v>
      </c>
    </row>
    <row r="172" spans="1:7" ht="28.8" x14ac:dyDescent="0.3">
      <c r="A172" s="14"/>
      <c r="B172" s="11"/>
      <c r="C172" s="11" t="s">
        <v>5554</v>
      </c>
      <c r="D172" s="11" t="s">
        <v>5532</v>
      </c>
      <c r="E172" s="13">
        <v>1294</v>
      </c>
      <c r="F172" s="19">
        <v>52</v>
      </c>
      <c r="G172" s="2">
        <f t="shared" si="2"/>
        <v>0</v>
      </c>
    </row>
    <row r="173" spans="1:7" x14ac:dyDescent="0.3">
      <c r="A173" s="14"/>
      <c r="B173" s="11"/>
      <c r="C173" s="11" t="s">
        <v>5556</v>
      </c>
      <c r="D173" s="11" t="s">
        <v>5536</v>
      </c>
      <c r="E173" s="13">
        <v>1294</v>
      </c>
      <c r="F173" s="19">
        <v>52</v>
      </c>
      <c r="G173" s="2">
        <f t="shared" si="2"/>
        <v>0</v>
      </c>
    </row>
    <row r="174" spans="1:7" x14ac:dyDescent="0.3">
      <c r="A174" s="14"/>
      <c r="B174" s="11"/>
      <c r="C174" s="11" t="s">
        <v>5558</v>
      </c>
      <c r="D174" s="11" t="s">
        <v>5520</v>
      </c>
      <c r="E174" s="13">
        <v>1516</v>
      </c>
      <c r="F174" s="19">
        <v>56</v>
      </c>
      <c r="G174" s="2">
        <f t="shared" si="2"/>
        <v>0</v>
      </c>
    </row>
    <row r="175" spans="1:7" x14ac:dyDescent="0.3">
      <c r="A175" s="14"/>
      <c r="B175" s="11"/>
      <c r="C175" s="11" t="s">
        <v>5566</v>
      </c>
      <c r="D175" s="11" t="s">
        <v>5536</v>
      </c>
      <c r="E175" s="13">
        <v>1404</v>
      </c>
      <c r="F175" s="19">
        <v>56</v>
      </c>
      <c r="G175" s="2">
        <f t="shared" si="2"/>
        <v>0</v>
      </c>
    </row>
    <row r="176" spans="1:7" x14ac:dyDescent="0.3">
      <c r="A176" s="14"/>
      <c r="B176" s="11"/>
      <c r="C176" s="11" t="s">
        <v>5568</v>
      </c>
      <c r="D176" s="11" t="s">
        <v>5520</v>
      </c>
      <c r="E176" s="13">
        <v>1461</v>
      </c>
      <c r="F176" s="19">
        <v>54</v>
      </c>
      <c r="G176" s="2">
        <f t="shared" si="2"/>
        <v>0</v>
      </c>
    </row>
    <row r="177" spans="1:7" ht="28.8" x14ac:dyDescent="0.3">
      <c r="A177" s="14"/>
      <c r="B177" s="11"/>
      <c r="C177" s="11" t="s">
        <v>5573</v>
      </c>
      <c r="D177" s="11" t="s">
        <v>5530</v>
      </c>
      <c r="E177" s="13">
        <v>1348</v>
      </c>
      <c r="F177" s="19">
        <v>54</v>
      </c>
      <c r="G177" s="2">
        <f t="shared" si="2"/>
        <v>0</v>
      </c>
    </row>
    <row r="178" spans="1:7" x14ac:dyDescent="0.3">
      <c r="A178" s="14"/>
      <c r="B178" s="11"/>
      <c r="C178" s="11" t="s">
        <v>5579</v>
      </c>
      <c r="D178" s="11" t="s">
        <v>5518</v>
      </c>
      <c r="E178" s="13">
        <v>1672</v>
      </c>
      <c r="F178" s="19">
        <v>62</v>
      </c>
      <c r="G178" s="2">
        <f t="shared" si="2"/>
        <v>0</v>
      </c>
    </row>
    <row r="179" spans="1:7" x14ac:dyDescent="0.3">
      <c r="A179" s="14"/>
      <c r="B179" s="11"/>
      <c r="C179" s="11" t="s">
        <v>5580</v>
      </c>
      <c r="D179" s="11" t="s">
        <v>5520</v>
      </c>
      <c r="E179" s="13">
        <v>1672</v>
      </c>
      <c r="F179" s="19">
        <v>62</v>
      </c>
      <c r="G179" s="2">
        <f t="shared" si="2"/>
        <v>0</v>
      </c>
    </row>
    <row r="180" spans="1:7" x14ac:dyDescent="0.3">
      <c r="A180" s="14"/>
      <c r="B180" s="11"/>
      <c r="C180" s="11" t="s">
        <v>5586</v>
      </c>
      <c r="D180" s="11" t="s">
        <v>5524</v>
      </c>
      <c r="E180" s="13">
        <v>1672</v>
      </c>
      <c r="F180" s="19">
        <v>62</v>
      </c>
      <c r="G180" s="2">
        <f t="shared" si="2"/>
        <v>0</v>
      </c>
    </row>
    <row r="181" spans="1:7" x14ac:dyDescent="0.3">
      <c r="A181" s="14"/>
      <c r="B181" s="11"/>
      <c r="C181" s="11" t="s">
        <v>5593</v>
      </c>
      <c r="D181" s="11" t="s">
        <v>5518</v>
      </c>
      <c r="E181" s="13">
        <v>1724</v>
      </c>
      <c r="F181" s="19">
        <v>63</v>
      </c>
      <c r="G181" s="2">
        <f t="shared" si="2"/>
        <v>0</v>
      </c>
    </row>
    <row r="182" spans="1:7" ht="28.8" x14ac:dyDescent="0.3">
      <c r="A182" s="14"/>
      <c r="B182" s="11"/>
      <c r="C182" s="11" t="s">
        <v>5598</v>
      </c>
      <c r="D182" s="11" t="s">
        <v>5528</v>
      </c>
      <c r="E182" s="13">
        <v>1614</v>
      </c>
      <c r="F182" s="19">
        <v>63</v>
      </c>
      <c r="G182" s="2">
        <f t="shared" si="2"/>
        <v>0</v>
      </c>
    </row>
    <row r="183" spans="1:7" x14ac:dyDescent="0.3">
      <c r="A183" s="14"/>
      <c r="B183" s="11"/>
      <c r="C183" s="11" t="s">
        <v>5606</v>
      </c>
      <c r="D183" s="11" t="s">
        <v>5522</v>
      </c>
      <c r="E183" s="13">
        <v>1810</v>
      </c>
      <c r="F183" s="19">
        <v>67</v>
      </c>
      <c r="G183" s="2">
        <f t="shared" si="2"/>
        <v>0</v>
      </c>
    </row>
    <row r="184" spans="1:7" ht="28.8" x14ac:dyDescent="0.3">
      <c r="A184" s="14"/>
      <c r="B184" s="11"/>
      <c r="C184" s="11" t="s">
        <v>5611</v>
      </c>
      <c r="D184" s="11" t="s">
        <v>5532</v>
      </c>
      <c r="E184" s="13">
        <v>1700</v>
      </c>
      <c r="F184" s="19">
        <v>67</v>
      </c>
      <c r="G184" s="2">
        <f t="shared" si="2"/>
        <v>0</v>
      </c>
    </row>
    <row r="185" spans="1:7" x14ac:dyDescent="0.3">
      <c r="A185" s="14"/>
      <c r="B185" s="11"/>
      <c r="C185" s="11" t="s">
        <v>5613</v>
      </c>
      <c r="D185" s="11" t="s">
        <v>5536</v>
      </c>
      <c r="E185" s="13">
        <v>1700</v>
      </c>
      <c r="F185" s="19">
        <v>67</v>
      </c>
      <c r="G185" s="2">
        <f t="shared" si="2"/>
        <v>0</v>
      </c>
    </row>
    <row r="186" spans="1:7" x14ac:dyDescent="0.3">
      <c r="A186" s="14"/>
      <c r="B186" s="11"/>
      <c r="C186" s="11" t="s">
        <v>5616</v>
      </c>
      <c r="D186" s="11" t="s">
        <v>5522</v>
      </c>
      <c r="E186" s="13">
        <v>2027</v>
      </c>
      <c r="F186" s="19">
        <v>73</v>
      </c>
      <c r="G186" s="2">
        <f t="shared" si="2"/>
        <v>0</v>
      </c>
    </row>
    <row r="187" spans="1:7" ht="28.8" x14ac:dyDescent="0.3">
      <c r="A187" s="14"/>
      <c r="B187" s="11"/>
      <c r="C187" s="11" t="s">
        <v>5622</v>
      </c>
      <c r="D187" s="11" t="s">
        <v>5534</v>
      </c>
      <c r="E187" s="13">
        <v>1915</v>
      </c>
      <c r="F187" s="19">
        <v>73</v>
      </c>
      <c r="G187" s="2">
        <f t="shared" si="2"/>
        <v>0</v>
      </c>
    </row>
    <row r="188" spans="1:7" x14ac:dyDescent="0.3">
      <c r="A188" s="14"/>
      <c r="B188" s="11"/>
      <c r="C188" s="11" t="s">
        <v>5625</v>
      </c>
      <c r="D188" s="11" t="s">
        <v>5520</v>
      </c>
      <c r="E188" s="13">
        <v>1942</v>
      </c>
      <c r="F188" s="19">
        <v>73</v>
      </c>
      <c r="G188" s="2">
        <f t="shared" si="2"/>
        <v>0</v>
      </c>
    </row>
    <row r="189" spans="1:7" ht="28.8" x14ac:dyDescent="0.3">
      <c r="A189" s="14"/>
      <c r="B189" s="11"/>
      <c r="C189" s="11" t="s">
        <v>5630</v>
      </c>
      <c r="D189" s="11" t="s">
        <v>5530</v>
      </c>
      <c r="E189" s="13">
        <v>1831</v>
      </c>
      <c r="F189" s="19">
        <v>73</v>
      </c>
      <c r="G189" s="2">
        <f t="shared" si="2"/>
        <v>0</v>
      </c>
    </row>
    <row r="190" spans="1:7" x14ac:dyDescent="0.3">
      <c r="A190" s="14"/>
      <c r="B190" s="11"/>
      <c r="C190" s="11" t="s">
        <v>5634</v>
      </c>
      <c r="D190" s="11" t="s">
        <v>5518</v>
      </c>
      <c r="E190" s="13">
        <v>2159</v>
      </c>
      <c r="F190" s="19">
        <v>76</v>
      </c>
      <c r="G190" s="2">
        <f t="shared" si="2"/>
        <v>0</v>
      </c>
    </row>
    <row r="191" spans="1:7" x14ac:dyDescent="0.3">
      <c r="A191" s="14"/>
      <c r="B191" s="11"/>
      <c r="C191" s="11" t="s">
        <v>5635</v>
      </c>
      <c r="D191" s="11" t="s">
        <v>5520</v>
      </c>
      <c r="E191" s="13">
        <v>2159</v>
      </c>
      <c r="F191" s="19">
        <v>76</v>
      </c>
      <c r="G191" s="2">
        <f t="shared" si="2"/>
        <v>0</v>
      </c>
    </row>
    <row r="192" spans="1:7" x14ac:dyDescent="0.3">
      <c r="A192" s="14"/>
      <c r="B192" s="11"/>
      <c r="C192" s="11" t="s">
        <v>5722</v>
      </c>
      <c r="D192" s="11" t="s">
        <v>5723</v>
      </c>
      <c r="E192" s="13">
        <v>360</v>
      </c>
      <c r="F192" s="19">
        <v>16.3</v>
      </c>
      <c r="G192" s="2">
        <f t="shared" si="2"/>
        <v>0</v>
      </c>
    </row>
    <row r="193" spans="1:7" x14ac:dyDescent="0.3">
      <c r="A193" s="14"/>
      <c r="B193" s="11"/>
      <c r="C193" s="11" t="s">
        <v>7124</v>
      </c>
      <c r="D193" s="11" t="s">
        <v>7125</v>
      </c>
      <c r="E193" s="13">
        <v>304</v>
      </c>
      <c r="F193" s="19">
        <v>16</v>
      </c>
      <c r="G193" s="2">
        <f t="shared" si="2"/>
        <v>0</v>
      </c>
    </row>
    <row r="194" spans="1:7" x14ac:dyDescent="0.3">
      <c r="A194" s="14"/>
      <c r="B194" s="11"/>
      <c r="C194" s="11" t="s">
        <v>5732</v>
      </c>
      <c r="D194" s="11" t="s">
        <v>5733</v>
      </c>
      <c r="E194" s="13">
        <v>360</v>
      </c>
      <c r="F194" s="19">
        <v>16.32</v>
      </c>
      <c r="G194" s="2">
        <f t="shared" ref="G194:G257" si="3">ROUND(E194*WGFACTOR,2)</f>
        <v>0</v>
      </c>
    </row>
    <row r="195" spans="1:7" x14ac:dyDescent="0.3">
      <c r="A195" s="14"/>
      <c r="B195" s="11"/>
      <c r="C195" s="11" t="s">
        <v>5734</v>
      </c>
      <c r="D195" s="11" t="s">
        <v>5735</v>
      </c>
      <c r="E195" s="13">
        <v>1035</v>
      </c>
      <c r="F195" s="19">
        <v>84</v>
      </c>
      <c r="G195" s="2">
        <f t="shared" si="3"/>
        <v>0</v>
      </c>
    </row>
    <row r="196" spans="1:7" x14ac:dyDescent="0.3">
      <c r="A196" s="14"/>
      <c r="B196" s="11"/>
      <c r="C196" s="11" t="s">
        <v>5746</v>
      </c>
      <c r="D196" s="11" t="s">
        <v>5745</v>
      </c>
      <c r="E196" s="13">
        <v>95</v>
      </c>
      <c r="F196" s="19">
        <v>4.5</v>
      </c>
      <c r="G196" s="2">
        <f t="shared" si="3"/>
        <v>0</v>
      </c>
    </row>
    <row r="197" spans="1:7" x14ac:dyDescent="0.3">
      <c r="A197" s="14"/>
      <c r="B197" s="11"/>
      <c r="C197" s="11" t="s">
        <v>5762</v>
      </c>
      <c r="D197" s="11" t="s">
        <v>5763</v>
      </c>
      <c r="E197" s="13">
        <v>163</v>
      </c>
      <c r="F197" s="19">
        <v>12.4</v>
      </c>
      <c r="G197" s="2">
        <f t="shared" si="3"/>
        <v>0</v>
      </c>
    </row>
    <row r="198" spans="1:7" ht="28.8" x14ac:dyDescent="0.3">
      <c r="A198" s="14"/>
      <c r="B198" s="11"/>
      <c r="C198" s="11" t="s">
        <v>5766</v>
      </c>
      <c r="D198" s="11" t="s">
        <v>5767</v>
      </c>
      <c r="E198" s="13">
        <v>286</v>
      </c>
      <c r="F198" s="19">
        <v>5</v>
      </c>
      <c r="G198" s="2">
        <f t="shared" si="3"/>
        <v>0</v>
      </c>
    </row>
    <row r="199" spans="1:7" ht="28.8" x14ac:dyDescent="0.3">
      <c r="A199" s="14"/>
      <c r="B199" s="11"/>
      <c r="C199" s="11" t="s">
        <v>5770</v>
      </c>
      <c r="D199" s="11" t="s">
        <v>5771</v>
      </c>
      <c r="E199" s="13">
        <v>442</v>
      </c>
      <c r="F199" s="19">
        <v>10.5</v>
      </c>
      <c r="G199" s="2">
        <f t="shared" si="3"/>
        <v>0</v>
      </c>
    </row>
    <row r="200" spans="1:7" x14ac:dyDescent="0.3">
      <c r="A200" s="14"/>
      <c r="B200" s="11"/>
      <c r="C200" s="11" t="s">
        <v>5636</v>
      </c>
      <c r="D200" s="11" t="s">
        <v>5522</v>
      </c>
      <c r="E200" s="13">
        <v>2159</v>
      </c>
      <c r="F200" s="19">
        <v>76</v>
      </c>
      <c r="G200" s="2">
        <f t="shared" si="3"/>
        <v>0</v>
      </c>
    </row>
    <row r="201" spans="1:7" x14ac:dyDescent="0.3">
      <c r="A201" s="14"/>
      <c r="B201" s="11"/>
      <c r="C201" s="11" t="s">
        <v>5645</v>
      </c>
      <c r="D201" s="11" t="s">
        <v>5520</v>
      </c>
      <c r="E201" s="13">
        <v>2383</v>
      </c>
      <c r="F201" s="19">
        <v>83</v>
      </c>
      <c r="G201" s="2">
        <f t="shared" si="3"/>
        <v>0</v>
      </c>
    </row>
    <row r="202" spans="1:7" x14ac:dyDescent="0.3">
      <c r="A202" s="14"/>
      <c r="B202" s="11"/>
      <c r="C202" s="11" t="s">
        <v>5647</v>
      </c>
      <c r="D202" s="11" t="s">
        <v>5524</v>
      </c>
      <c r="E202" s="13">
        <v>2383</v>
      </c>
      <c r="F202" s="19">
        <v>83</v>
      </c>
      <c r="G202" s="2">
        <f t="shared" si="3"/>
        <v>0</v>
      </c>
    </row>
    <row r="203" spans="1:7" x14ac:dyDescent="0.3">
      <c r="A203" s="14"/>
      <c r="B203" s="11"/>
      <c r="C203" s="11" t="s">
        <v>7017</v>
      </c>
      <c r="D203" s="11" t="s">
        <v>7018</v>
      </c>
      <c r="E203" s="13">
        <v>1303</v>
      </c>
      <c r="F203" s="19">
        <v>112.93</v>
      </c>
      <c r="G203" s="2">
        <f t="shared" si="3"/>
        <v>0</v>
      </c>
    </row>
    <row r="204" spans="1:7" x14ac:dyDescent="0.3">
      <c r="A204" s="14"/>
      <c r="B204" s="11"/>
      <c r="C204" s="11" t="s">
        <v>7019</v>
      </c>
      <c r="D204" s="11" t="s">
        <v>7020</v>
      </c>
      <c r="E204" s="13">
        <v>1456</v>
      </c>
      <c r="F204" s="19">
        <v>114.85</v>
      </c>
      <c r="G204" s="2">
        <f t="shared" si="3"/>
        <v>0</v>
      </c>
    </row>
    <row r="205" spans="1:7" x14ac:dyDescent="0.3">
      <c r="A205" s="14"/>
      <c r="B205" s="11"/>
      <c r="C205" s="11" t="s">
        <v>7023</v>
      </c>
      <c r="D205" s="11" t="s">
        <v>7024</v>
      </c>
      <c r="E205" s="13">
        <v>1552</v>
      </c>
      <c r="F205" s="19">
        <v>125.3</v>
      </c>
      <c r="G205" s="2">
        <f t="shared" si="3"/>
        <v>0</v>
      </c>
    </row>
    <row r="206" spans="1:7" x14ac:dyDescent="0.3">
      <c r="A206" s="14"/>
      <c r="B206" s="11"/>
      <c r="C206" s="11" t="s">
        <v>7025</v>
      </c>
      <c r="D206" s="11" t="s">
        <v>7024</v>
      </c>
      <c r="E206" s="13">
        <v>1607</v>
      </c>
      <c r="F206" s="19">
        <v>126.185</v>
      </c>
      <c r="G206" s="2">
        <f t="shared" si="3"/>
        <v>0</v>
      </c>
    </row>
    <row r="207" spans="1:7" x14ac:dyDescent="0.3">
      <c r="A207" s="14"/>
      <c r="B207" s="11"/>
      <c r="C207" s="11" t="s">
        <v>7033</v>
      </c>
      <c r="D207" s="11" t="s">
        <v>7030</v>
      </c>
      <c r="E207" s="13">
        <v>2054</v>
      </c>
      <c r="F207" s="19">
        <v>166.63200000000001</v>
      </c>
      <c r="G207" s="2">
        <f t="shared" si="3"/>
        <v>0</v>
      </c>
    </row>
    <row r="208" spans="1:7" x14ac:dyDescent="0.3">
      <c r="A208" s="14"/>
      <c r="B208" s="11"/>
      <c r="C208" s="11" t="s">
        <v>7036</v>
      </c>
      <c r="D208" s="11" t="s">
        <v>7035</v>
      </c>
      <c r="E208" s="13">
        <v>2764</v>
      </c>
      <c r="F208" s="19">
        <v>206</v>
      </c>
      <c r="G208" s="2">
        <f t="shared" si="3"/>
        <v>0</v>
      </c>
    </row>
    <row r="209" spans="1:7" x14ac:dyDescent="0.3">
      <c r="A209" s="14"/>
      <c r="B209" s="11"/>
      <c r="C209" s="11" t="s">
        <v>7048</v>
      </c>
      <c r="D209" s="11" t="s">
        <v>7049</v>
      </c>
      <c r="E209" s="13">
        <v>397</v>
      </c>
      <c r="F209" s="19">
        <v>20</v>
      </c>
      <c r="G209" s="2">
        <f t="shared" si="3"/>
        <v>0</v>
      </c>
    </row>
    <row r="210" spans="1:7" x14ac:dyDescent="0.3">
      <c r="A210" s="14"/>
      <c r="B210" s="11"/>
      <c r="C210" s="11" t="s">
        <v>7050</v>
      </c>
      <c r="D210" s="11" t="s">
        <v>7426</v>
      </c>
      <c r="E210" s="13">
        <v>397</v>
      </c>
      <c r="F210" s="19">
        <v>29.5</v>
      </c>
      <c r="G210" s="2">
        <f t="shared" si="3"/>
        <v>0</v>
      </c>
    </row>
    <row r="211" spans="1:7" x14ac:dyDescent="0.3">
      <c r="A211" s="14"/>
      <c r="B211" s="11"/>
      <c r="C211" s="11" t="s">
        <v>7051</v>
      </c>
      <c r="D211" s="11" t="s">
        <v>7427</v>
      </c>
      <c r="E211" s="13">
        <v>397</v>
      </c>
      <c r="F211" s="19">
        <v>38</v>
      </c>
      <c r="G211" s="2">
        <f t="shared" si="3"/>
        <v>0</v>
      </c>
    </row>
    <row r="212" spans="1:7" x14ac:dyDescent="0.3">
      <c r="A212" s="14"/>
      <c r="B212" s="11"/>
      <c r="C212" s="11" t="s">
        <v>7054</v>
      </c>
      <c r="D212" s="11" t="s">
        <v>7055</v>
      </c>
      <c r="E212" s="13">
        <v>397</v>
      </c>
      <c r="F212" s="19">
        <v>56.7</v>
      </c>
      <c r="G212" s="2">
        <f t="shared" si="3"/>
        <v>0</v>
      </c>
    </row>
    <row r="213" spans="1:7" x14ac:dyDescent="0.3">
      <c r="A213" s="14"/>
      <c r="B213" s="11"/>
      <c r="C213" s="11" t="s">
        <v>7062</v>
      </c>
      <c r="D213" s="11" t="s">
        <v>7425</v>
      </c>
      <c r="E213" s="13">
        <v>397</v>
      </c>
      <c r="F213" s="19">
        <v>42</v>
      </c>
      <c r="G213" s="2">
        <f t="shared" si="3"/>
        <v>0</v>
      </c>
    </row>
    <row r="214" spans="1:7" x14ac:dyDescent="0.3">
      <c r="A214" s="14"/>
      <c r="B214" s="11"/>
      <c r="C214" s="11" t="s">
        <v>7065</v>
      </c>
      <c r="D214" s="11" t="s">
        <v>7066</v>
      </c>
      <c r="E214" s="13">
        <v>397</v>
      </c>
      <c r="F214" s="19">
        <v>39.68</v>
      </c>
      <c r="G214" s="2">
        <f t="shared" si="3"/>
        <v>0</v>
      </c>
    </row>
    <row r="215" spans="1:7" x14ac:dyDescent="0.3">
      <c r="A215" s="14"/>
      <c r="B215" s="11"/>
      <c r="C215" s="11" t="s">
        <v>7069</v>
      </c>
      <c r="D215" s="11" t="s">
        <v>7425</v>
      </c>
      <c r="E215" s="13">
        <v>471</v>
      </c>
      <c r="F215" s="19">
        <v>51.5</v>
      </c>
      <c r="G215" s="2">
        <f t="shared" si="3"/>
        <v>0</v>
      </c>
    </row>
    <row r="216" spans="1:7" x14ac:dyDescent="0.3">
      <c r="A216" s="14"/>
      <c r="B216" s="11"/>
      <c r="C216" s="11" t="s">
        <v>7073</v>
      </c>
      <c r="D216" s="11" t="s">
        <v>7429</v>
      </c>
      <c r="E216" s="13">
        <v>578</v>
      </c>
      <c r="F216" s="19">
        <v>53.84</v>
      </c>
      <c r="G216" s="2">
        <f t="shared" si="3"/>
        <v>0</v>
      </c>
    </row>
    <row r="217" spans="1:7" x14ac:dyDescent="0.3">
      <c r="A217" s="14"/>
      <c r="B217" s="11"/>
      <c r="C217" s="11" t="s">
        <v>5433</v>
      </c>
      <c r="D217" s="11" t="s">
        <v>5434</v>
      </c>
      <c r="E217" s="13">
        <v>768</v>
      </c>
      <c r="F217" s="19">
        <v>57</v>
      </c>
      <c r="G217" s="2">
        <f t="shared" si="3"/>
        <v>0</v>
      </c>
    </row>
    <row r="218" spans="1:7" x14ac:dyDescent="0.3">
      <c r="A218" s="14"/>
      <c r="B218" s="11"/>
      <c r="C218" s="11" t="s">
        <v>5441</v>
      </c>
      <c r="D218" s="11" t="s">
        <v>5442</v>
      </c>
      <c r="E218" s="13">
        <v>1168</v>
      </c>
      <c r="F218" s="19">
        <v>92</v>
      </c>
      <c r="G218" s="2">
        <f t="shared" si="3"/>
        <v>0</v>
      </c>
    </row>
    <row r="219" spans="1:7" x14ac:dyDescent="0.3">
      <c r="A219" s="14"/>
      <c r="B219" s="11"/>
      <c r="C219" s="11" t="s">
        <v>379</v>
      </c>
      <c r="D219" s="11" t="s">
        <v>6998</v>
      </c>
      <c r="E219" s="13">
        <v>191</v>
      </c>
      <c r="F219" s="19">
        <v>14</v>
      </c>
      <c r="G219" s="2">
        <f t="shared" si="3"/>
        <v>0</v>
      </c>
    </row>
    <row r="220" spans="1:7" x14ac:dyDescent="0.3">
      <c r="A220" s="14"/>
      <c r="B220" s="11" t="s">
        <v>7422</v>
      </c>
      <c r="C220" s="11" t="s">
        <v>5826</v>
      </c>
      <c r="D220" s="11" t="s">
        <v>5827</v>
      </c>
      <c r="E220" s="13">
        <v>288</v>
      </c>
      <c r="F220" s="19">
        <v>36</v>
      </c>
      <c r="G220" s="2">
        <f t="shared" si="3"/>
        <v>0</v>
      </c>
    </row>
    <row r="221" spans="1:7" x14ac:dyDescent="0.3">
      <c r="A221" s="14"/>
      <c r="B221" s="11"/>
      <c r="C221" s="11" t="s">
        <v>5896</v>
      </c>
      <c r="D221" s="11" t="s">
        <v>5897</v>
      </c>
      <c r="E221" s="13">
        <v>535</v>
      </c>
      <c r="F221" s="19">
        <v>49</v>
      </c>
      <c r="G221" s="2">
        <f t="shared" si="3"/>
        <v>0</v>
      </c>
    </row>
    <row r="222" spans="1:7" x14ac:dyDescent="0.3">
      <c r="A222" s="14"/>
      <c r="B222" s="11"/>
      <c r="C222" s="11" t="s">
        <v>5908</v>
      </c>
      <c r="D222" s="11" t="s">
        <v>5909</v>
      </c>
      <c r="E222" s="13">
        <v>40</v>
      </c>
      <c r="F222" s="19">
        <v>0.5</v>
      </c>
      <c r="G222" s="2">
        <f t="shared" si="3"/>
        <v>0</v>
      </c>
    </row>
    <row r="223" spans="1:7" x14ac:dyDescent="0.3">
      <c r="A223" s="14"/>
      <c r="B223" s="11"/>
      <c r="C223" s="11" t="s">
        <v>5914</v>
      </c>
      <c r="D223" s="11" t="s">
        <v>5915</v>
      </c>
      <c r="E223" s="13">
        <v>205</v>
      </c>
      <c r="F223" s="19">
        <v>12</v>
      </c>
      <c r="G223" s="2">
        <f t="shared" si="3"/>
        <v>0</v>
      </c>
    </row>
    <row r="224" spans="1:7" ht="28.8" x14ac:dyDescent="0.3">
      <c r="A224" s="14"/>
      <c r="B224" s="11"/>
      <c r="C224" s="11" t="s">
        <v>371</v>
      </c>
      <c r="D224" s="11" t="s">
        <v>5916</v>
      </c>
      <c r="E224" s="13">
        <v>194</v>
      </c>
      <c r="F224" s="19">
        <v>21.65</v>
      </c>
      <c r="G224" s="2">
        <f t="shared" si="3"/>
        <v>0</v>
      </c>
    </row>
    <row r="225" spans="1:7" x14ac:dyDescent="0.3">
      <c r="A225" s="14"/>
      <c r="B225" s="11"/>
      <c r="C225" s="11" t="s">
        <v>5917</v>
      </c>
      <c r="D225" s="11" t="s">
        <v>5918</v>
      </c>
      <c r="E225" s="13">
        <v>19</v>
      </c>
      <c r="F225" s="19">
        <v>0.25</v>
      </c>
      <c r="G225" s="2">
        <f t="shared" si="3"/>
        <v>0</v>
      </c>
    </row>
    <row r="226" spans="1:7" x14ac:dyDescent="0.3">
      <c r="A226" s="14"/>
      <c r="B226" s="11"/>
      <c r="C226" s="11" t="s">
        <v>7137</v>
      </c>
      <c r="D226" s="11" t="s">
        <v>7437</v>
      </c>
      <c r="E226" s="13">
        <v>673</v>
      </c>
      <c r="F226" s="19">
        <v>41</v>
      </c>
      <c r="G226" s="2">
        <f t="shared" si="3"/>
        <v>0</v>
      </c>
    </row>
    <row r="227" spans="1:7" ht="28.8" x14ac:dyDescent="0.3">
      <c r="A227" s="14"/>
      <c r="B227" s="11"/>
      <c r="C227" s="11" t="s">
        <v>7138</v>
      </c>
      <c r="D227" s="11" t="s">
        <v>8456</v>
      </c>
      <c r="E227" s="13">
        <v>730</v>
      </c>
      <c r="F227" s="19">
        <v>56</v>
      </c>
      <c r="G227" s="2">
        <f t="shared" si="3"/>
        <v>0</v>
      </c>
    </row>
    <row r="228" spans="1:7" ht="28.8" x14ac:dyDescent="0.3">
      <c r="A228" s="14"/>
      <c r="B228" s="11"/>
      <c r="C228" s="11" t="s">
        <v>7141</v>
      </c>
      <c r="D228" s="11" t="s">
        <v>7438</v>
      </c>
      <c r="E228" s="13">
        <v>685</v>
      </c>
      <c r="F228" s="19">
        <v>17.5</v>
      </c>
      <c r="G228" s="2">
        <f t="shared" si="3"/>
        <v>0</v>
      </c>
    </row>
    <row r="229" spans="1:7" x14ac:dyDescent="0.3">
      <c r="A229" s="14"/>
      <c r="B229" s="11"/>
      <c r="C229" s="11" t="s">
        <v>5934</v>
      </c>
      <c r="D229" s="11" t="s">
        <v>5935</v>
      </c>
      <c r="E229" s="13">
        <v>2000</v>
      </c>
      <c r="F229" s="19">
        <v>116</v>
      </c>
      <c r="G229" s="2">
        <f t="shared" si="3"/>
        <v>0</v>
      </c>
    </row>
    <row r="230" spans="1:7" x14ac:dyDescent="0.3">
      <c r="A230" s="14"/>
      <c r="B230" s="11"/>
      <c r="C230" s="11" t="s">
        <v>5938</v>
      </c>
      <c r="D230" s="11" t="s">
        <v>5939</v>
      </c>
      <c r="E230" s="13">
        <v>386</v>
      </c>
      <c r="F230" s="19">
        <v>26.25</v>
      </c>
      <c r="G230" s="2">
        <f t="shared" si="3"/>
        <v>0</v>
      </c>
    </row>
    <row r="231" spans="1:7" ht="28.8" x14ac:dyDescent="0.3">
      <c r="A231" s="14"/>
      <c r="B231" s="11" t="s">
        <v>7422</v>
      </c>
      <c r="C231" s="11" t="s">
        <v>7144</v>
      </c>
      <c r="D231" s="11" t="s">
        <v>7441</v>
      </c>
      <c r="E231" s="13">
        <v>1830</v>
      </c>
      <c r="F231" s="19">
        <v>0</v>
      </c>
      <c r="G231" s="2">
        <f t="shared" si="3"/>
        <v>0</v>
      </c>
    </row>
    <row r="232" spans="1:7" x14ac:dyDescent="0.3">
      <c r="A232" s="14"/>
      <c r="B232" s="11"/>
      <c r="C232" s="11" t="s">
        <v>5940</v>
      </c>
      <c r="D232" s="11" t="s">
        <v>5941</v>
      </c>
      <c r="E232" s="13">
        <v>2000</v>
      </c>
      <c r="F232" s="19">
        <v>122</v>
      </c>
      <c r="G232" s="2">
        <f t="shared" si="3"/>
        <v>0</v>
      </c>
    </row>
    <row r="233" spans="1:7" x14ac:dyDescent="0.3">
      <c r="A233" s="14"/>
      <c r="B233" s="11"/>
      <c r="C233" s="11" t="s">
        <v>5944</v>
      </c>
      <c r="D233" s="11" t="s">
        <v>5945</v>
      </c>
      <c r="E233" s="13">
        <v>304</v>
      </c>
      <c r="F233" s="19">
        <v>1.2</v>
      </c>
      <c r="G233" s="2">
        <f t="shared" si="3"/>
        <v>0</v>
      </c>
    </row>
    <row r="234" spans="1:7" ht="28.8" x14ac:dyDescent="0.3">
      <c r="A234" s="14"/>
      <c r="B234" s="11"/>
      <c r="C234" s="11" t="s">
        <v>7148</v>
      </c>
      <c r="D234" s="11" t="s">
        <v>7443</v>
      </c>
      <c r="E234" s="13">
        <v>557</v>
      </c>
      <c r="F234" s="19">
        <v>18</v>
      </c>
      <c r="G234" s="2">
        <f t="shared" si="3"/>
        <v>0</v>
      </c>
    </row>
    <row r="235" spans="1:7" ht="28.8" x14ac:dyDescent="0.3">
      <c r="A235" s="14"/>
      <c r="B235" s="11"/>
      <c r="C235" s="11" t="s">
        <v>7151</v>
      </c>
      <c r="D235" s="11" t="s">
        <v>7446</v>
      </c>
      <c r="E235" s="13">
        <v>2307</v>
      </c>
      <c r="F235" s="19">
        <v>39.5</v>
      </c>
      <c r="G235" s="2">
        <f t="shared" si="3"/>
        <v>0</v>
      </c>
    </row>
    <row r="236" spans="1:7" ht="28.8" x14ac:dyDescent="0.3">
      <c r="A236" s="14"/>
      <c r="B236" s="11"/>
      <c r="C236" s="11" t="s">
        <v>5640</v>
      </c>
      <c r="D236" s="11" t="s">
        <v>5530</v>
      </c>
      <c r="E236" s="13">
        <v>2047</v>
      </c>
      <c r="F236" s="19">
        <v>76</v>
      </c>
      <c r="G236" s="2">
        <f t="shared" si="3"/>
        <v>0</v>
      </c>
    </row>
    <row r="237" spans="1:7" ht="28.8" x14ac:dyDescent="0.3">
      <c r="A237" s="14"/>
      <c r="B237" s="11"/>
      <c r="C237" s="11" t="s">
        <v>5642</v>
      </c>
      <c r="D237" s="11" t="s">
        <v>5534</v>
      </c>
      <c r="E237" s="13">
        <v>2047</v>
      </c>
      <c r="F237" s="19">
        <v>76</v>
      </c>
      <c r="G237" s="2">
        <f t="shared" si="3"/>
        <v>0</v>
      </c>
    </row>
    <row r="238" spans="1:7" x14ac:dyDescent="0.3">
      <c r="A238" s="14"/>
      <c r="B238" s="11"/>
      <c r="C238" s="11" t="s">
        <v>5644</v>
      </c>
      <c r="D238" s="11" t="s">
        <v>5518</v>
      </c>
      <c r="E238" s="13">
        <v>2383</v>
      </c>
      <c r="F238" s="19">
        <v>83</v>
      </c>
      <c r="G238" s="2">
        <f t="shared" si="3"/>
        <v>0</v>
      </c>
    </row>
    <row r="239" spans="1:7" ht="28.8" x14ac:dyDescent="0.3">
      <c r="A239" s="14"/>
      <c r="B239" s="11"/>
      <c r="C239" s="11" t="s">
        <v>5649</v>
      </c>
      <c r="D239" s="11" t="s">
        <v>5528</v>
      </c>
      <c r="E239" s="13">
        <v>2272</v>
      </c>
      <c r="F239" s="19">
        <v>83</v>
      </c>
      <c r="G239" s="2">
        <f t="shared" si="3"/>
        <v>0</v>
      </c>
    </row>
    <row r="240" spans="1:7" x14ac:dyDescent="0.3">
      <c r="A240" s="14"/>
      <c r="B240" s="11"/>
      <c r="C240" s="11" t="s">
        <v>7028</v>
      </c>
      <c r="D240" s="11" t="s">
        <v>7027</v>
      </c>
      <c r="E240" s="13">
        <v>1741</v>
      </c>
      <c r="F240" s="19">
        <v>146.05000000000001</v>
      </c>
      <c r="G240" s="2">
        <f t="shared" si="3"/>
        <v>0</v>
      </c>
    </row>
    <row r="241" spans="1:7" x14ac:dyDescent="0.3">
      <c r="A241" s="14"/>
      <c r="B241" s="11"/>
      <c r="C241" s="11" t="s">
        <v>7029</v>
      </c>
      <c r="D241" s="11" t="s">
        <v>7030</v>
      </c>
      <c r="E241" s="13">
        <v>2177</v>
      </c>
      <c r="F241" s="19">
        <v>152.96700000000001</v>
      </c>
      <c r="G241" s="2">
        <f t="shared" si="3"/>
        <v>0</v>
      </c>
    </row>
    <row r="242" spans="1:7" x14ac:dyDescent="0.3">
      <c r="A242" s="14"/>
      <c r="B242" s="11"/>
      <c r="C242" s="11" t="s">
        <v>7031</v>
      </c>
      <c r="D242" s="11" t="s">
        <v>7030</v>
      </c>
      <c r="E242" s="13">
        <v>1922</v>
      </c>
      <c r="F242" s="19">
        <v>142.46700000000001</v>
      </c>
      <c r="G242" s="2">
        <f t="shared" si="3"/>
        <v>0</v>
      </c>
    </row>
    <row r="243" spans="1:7" x14ac:dyDescent="0.3">
      <c r="A243" s="14"/>
      <c r="B243" s="11"/>
      <c r="C243" s="11" t="s">
        <v>7032</v>
      </c>
      <c r="D243" s="11" t="s">
        <v>7030</v>
      </c>
      <c r="E243" s="13">
        <v>1984</v>
      </c>
      <c r="F243" s="19">
        <v>151.732</v>
      </c>
      <c r="G243" s="2">
        <f t="shared" si="3"/>
        <v>0</v>
      </c>
    </row>
    <row r="244" spans="1:7" x14ac:dyDescent="0.3">
      <c r="A244" s="14"/>
      <c r="B244" s="11"/>
      <c r="C244" s="11" t="s">
        <v>7034</v>
      </c>
      <c r="D244" s="11" t="s">
        <v>7035</v>
      </c>
      <c r="E244" s="13">
        <v>2647</v>
      </c>
      <c r="F244" s="19">
        <v>188.44300000000001</v>
      </c>
      <c r="G244" s="2">
        <f t="shared" si="3"/>
        <v>0</v>
      </c>
    </row>
    <row r="245" spans="1:7" x14ac:dyDescent="0.3">
      <c r="A245" s="14"/>
      <c r="B245" s="11"/>
      <c r="C245" s="11" t="s">
        <v>7037</v>
      </c>
      <c r="D245" s="11" t="s">
        <v>7038</v>
      </c>
      <c r="E245" s="13">
        <v>4252</v>
      </c>
      <c r="F245" s="19">
        <v>265.08</v>
      </c>
      <c r="G245" s="2">
        <f t="shared" si="3"/>
        <v>0</v>
      </c>
    </row>
    <row r="246" spans="1:7" x14ac:dyDescent="0.3">
      <c r="A246" s="14"/>
      <c r="B246" s="11"/>
      <c r="C246" s="11" t="s">
        <v>7070</v>
      </c>
      <c r="D246" s="11" t="s">
        <v>7428</v>
      </c>
      <c r="E246" s="13">
        <v>578</v>
      </c>
      <c r="F246" s="19">
        <v>42</v>
      </c>
      <c r="G246" s="2">
        <f t="shared" si="3"/>
        <v>0</v>
      </c>
    </row>
    <row r="247" spans="1:7" x14ac:dyDescent="0.3">
      <c r="A247" s="14"/>
      <c r="B247" s="11"/>
      <c r="C247" s="11" t="s">
        <v>7071</v>
      </c>
      <c r="D247" s="11" t="s">
        <v>7064</v>
      </c>
      <c r="E247" s="13">
        <v>609</v>
      </c>
      <c r="F247" s="19">
        <v>58</v>
      </c>
      <c r="G247" s="2">
        <f t="shared" si="3"/>
        <v>0</v>
      </c>
    </row>
    <row r="248" spans="1:7" ht="28.8" x14ac:dyDescent="0.3">
      <c r="A248" s="14"/>
      <c r="B248" s="11"/>
      <c r="C248" s="11" t="s">
        <v>7077</v>
      </c>
      <c r="D248" s="11" t="s">
        <v>7991</v>
      </c>
      <c r="E248" s="13">
        <v>6600</v>
      </c>
      <c r="F248" s="19">
        <v>224.35</v>
      </c>
      <c r="G248" s="2">
        <f t="shared" si="3"/>
        <v>0</v>
      </c>
    </row>
    <row r="249" spans="1:7" ht="28.8" x14ac:dyDescent="0.3">
      <c r="A249" s="14"/>
      <c r="B249" s="11"/>
      <c r="C249" s="11" t="s">
        <v>7078</v>
      </c>
      <c r="D249" s="11" t="s">
        <v>8457</v>
      </c>
      <c r="E249" s="13">
        <v>5414</v>
      </c>
      <c r="F249" s="19">
        <v>187.5</v>
      </c>
      <c r="G249" s="2">
        <f t="shared" si="3"/>
        <v>0</v>
      </c>
    </row>
    <row r="250" spans="1:7" ht="28.8" x14ac:dyDescent="0.3">
      <c r="A250" s="14"/>
      <c r="B250" s="11"/>
      <c r="C250" s="11" t="s">
        <v>7086</v>
      </c>
      <c r="D250" s="11" t="s">
        <v>7992</v>
      </c>
      <c r="E250" s="13">
        <v>6255</v>
      </c>
      <c r="F250" s="19">
        <v>226</v>
      </c>
      <c r="G250" s="2">
        <f t="shared" si="3"/>
        <v>0</v>
      </c>
    </row>
    <row r="251" spans="1:7" ht="28.8" x14ac:dyDescent="0.3">
      <c r="A251" s="14"/>
      <c r="B251" s="11"/>
      <c r="C251" s="11" t="s">
        <v>7087</v>
      </c>
      <c r="D251" s="11" t="s">
        <v>7993</v>
      </c>
      <c r="E251" s="13">
        <v>7034</v>
      </c>
      <c r="F251" s="19">
        <v>240.54</v>
      </c>
      <c r="G251" s="2">
        <f t="shared" si="3"/>
        <v>0</v>
      </c>
    </row>
    <row r="252" spans="1:7" ht="28.8" x14ac:dyDescent="0.3">
      <c r="A252" s="14"/>
      <c r="B252" s="11"/>
      <c r="C252" s="11" t="s">
        <v>7088</v>
      </c>
      <c r="D252" s="11" t="s">
        <v>7994</v>
      </c>
      <c r="E252" s="13">
        <v>5605</v>
      </c>
      <c r="F252" s="19">
        <v>201.5</v>
      </c>
      <c r="G252" s="2">
        <f t="shared" si="3"/>
        <v>0</v>
      </c>
    </row>
    <row r="253" spans="1:7" ht="28.8" x14ac:dyDescent="0.3">
      <c r="A253" s="14"/>
      <c r="B253" s="11"/>
      <c r="C253" s="11" t="s">
        <v>7092</v>
      </c>
      <c r="D253" s="11" t="s">
        <v>7995</v>
      </c>
      <c r="E253" s="13">
        <v>6422</v>
      </c>
      <c r="F253" s="19">
        <v>230.85</v>
      </c>
      <c r="G253" s="2">
        <f t="shared" si="3"/>
        <v>0</v>
      </c>
    </row>
    <row r="254" spans="1:7" ht="28.8" x14ac:dyDescent="0.3">
      <c r="A254" s="14"/>
      <c r="B254" s="11"/>
      <c r="C254" s="11" t="s">
        <v>7094</v>
      </c>
      <c r="D254" s="11" t="s">
        <v>7996</v>
      </c>
      <c r="E254" s="13">
        <v>7294</v>
      </c>
      <c r="F254" s="19">
        <v>252.35</v>
      </c>
      <c r="G254" s="2">
        <f t="shared" si="3"/>
        <v>0</v>
      </c>
    </row>
    <row r="255" spans="1:7" ht="28.8" x14ac:dyDescent="0.3">
      <c r="A255" s="14"/>
      <c r="B255" s="11"/>
      <c r="C255" s="11" t="s">
        <v>7095</v>
      </c>
      <c r="D255" s="11" t="s">
        <v>7997</v>
      </c>
      <c r="E255" s="13">
        <v>5817</v>
      </c>
      <c r="F255" s="19">
        <v>206.5</v>
      </c>
      <c r="G255" s="2">
        <f t="shared" si="3"/>
        <v>0</v>
      </c>
    </row>
    <row r="256" spans="1:7" x14ac:dyDescent="0.3">
      <c r="A256" s="14"/>
      <c r="B256" s="11" t="s">
        <v>7422</v>
      </c>
      <c r="C256" s="11" t="s">
        <v>5838</v>
      </c>
      <c r="D256" s="11" t="s">
        <v>5839</v>
      </c>
      <c r="E256" s="13">
        <v>124</v>
      </c>
      <c r="F256" s="19">
        <v>5</v>
      </c>
      <c r="G256" s="2">
        <f t="shared" si="3"/>
        <v>0</v>
      </c>
    </row>
    <row r="257" spans="1:7" x14ac:dyDescent="0.3">
      <c r="A257" s="14"/>
      <c r="B257" s="11" t="s">
        <v>7422</v>
      </c>
      <c r="C257" s="11" t="s">
        <v>5846</v>
      </c>
      <c r="D257" s="11" t="s">
        <v>5847</v>
      </c>
      <c r="E257" s="13">
        <v>87</v>
      </c>
      <c r="F257" s="19">
        <v>18</v>
      </c>
      <c r="G257" s="2">
        <f t="shared" si="3"/>
        <v>0</v>
      </c>
    </row>
    <row r="258" spans="1:7" ht="28.8" x14ac:dyDescent="0.3">
      <c r="A258" s="14"/>
      <c r="B258" s="11"/>
      <c r="C258" s="11" t="s">
        <v>5972</v>
      </c>
      <c r="D258" s="11" t="s">
        <v>5971</v>
      </c>
      <c r="E258" s="13">
        <v>152</v>
      </c>
      <c r="F258" s="19">
        <v>11</v>
      </c>
      <c r="G258" s="2">
        <f t="shared" ref="G258:G321" si="4">ROUND(E258*WGFACTOR,2)</f>
        <v>0</v>
      </c>
    </row>
    <row r="259" spans="1:7" ht="28.8" x14ac:dyDescent="0.3">
      <c r="A259" s="14"/>
      <c r="B259" s="11"/>
      <c r="C259" s="11" t="s">
        <v>5974</v>
      </c>
      <c r="D259" s="11" t="s">
        <v>7957</v>
      </c>
      <c r="E259" s="13">
        <v>670</v>
      </c>
      <c r="F259" s="19">
        <v>44.6</v>
      </c>
      <c r="G259" s="2">
        <f t="shared" si="4"/>
        <v>0</v>
      </c>
    </row>
    <row r="260" spans="1:7" ht="28.8" x14ac:dyDescent="0.3">
      <c r="A260" s="14"/>
      <c r="B260" s="11"/>
      <c r="C260" s="11" t="s">
        <v>7158</v>
      </c>
      <c r="D260" s="11" t="s">
        <v>7448</v>
      </c>
      <c r="E260" s="13">
        <v>872</v>
      </c>
      <c r="F260" s="19">
        <v>53.9</v>
      </c>
      <c r="G260" s="2">
        <f t="shared" si="4"/>
        <v>0</v>
      </c>
    </row>
    <row r="261" spans="1:7" ht="28.8" x14ac:dyDescent="0.3">
      <c r="A261" s="14"/>
      <c r="B261" s="11"/>
      <c r="C261" s="11" t="s">
        <v>7163</v>
      </c>
      <c r="D261" s="11" t="s">
        <v>7453</v>
      </c>
      <c r="E261" s="13">
        <v>1299</v>
      </c>
      <c r="F261" s="19">
        <v>104.75</v>
      </c>
      <c r="G261" s="2">
        <f t="shared" si="4"/>
        <v>0</v>
      </c>
    </row>
    <row r="262" spans="1:7" ht="28.8" x14ac:dyDescent="0.3">
      <c r="A262" s="14"/>
      <c r="B262" s="11"/>
      <c r="C262" s="11" t="s">
        <v>7164</v>
      </c>
      <c r="D262" s="11" t="s">
        <v>7453</v>
      </c>
      <c r="E262" s="13">
        <v>1299</v>
      </c>
      <c r="F262" s="19">
        <v>104.75</v>
      </c>
      <c r="G262" s="2">
        <f t="shared" si="4"/>
        <v>0</v>
      </c>
    </row>
    <row r="263" spans="1:7" ht="28.8" x14ac:dyDescent="0.3">
      <c r="A263" s="14"/>
      <c r="B263" s="11"/>
      <c r="C263" s="11" t="s">
        <v>5975</v>
      </c>
      <c r="D263" s="11" t="s">
        <v>5976</v>
      </c>
      <c r="E263" s="13">
        <v>710</v>
      </c>
      <c r="F263" s="19">
        <v>34.6</v>
      </c>
      <c r="G263" s="2">
        <f t="shared" si="4"/>
        <v>0</v>
      </c>
    </row>
    <row r="264" spans="1:7" ht="28.8" x14ac:dyDescent="0.3">
      <c r="A264" s="14"/>
      <c r="B264" s="11"/>
      <c r="C264" s="11" t="s">
        <v>7169</v>
      </c>
      <c r="D264" s="11" t="s">
        <v>7456</v>
      </c>
      <c r="E264" s="13">
        <v>1175</v>
      </c>
      <c r="F264" s="19">
        <v>58</v>
      </c>
      <c r="G264" s="2">
        <f t="shared" si="4"/>
        <v>0</v>
      </c>
    </row>
    <row r="265" spans="1:7" x14ac:dyDescent="0.3">
      <c r="A265" s="14"/>
      <c r="B265" s="11"/>
      <c r="C265" s="11" t="s">
        <v>7170</v>
      </c>
      <c r="D265" s="11" t="s">
        <v>7457</v>
      </c>
      <c r="E265" s="13">
        <v>1002</v>
      </c>
      <c r="F265" s="19">
        <v>66</v>
      </c>
      <c r="G265" s="2">
        <f t="shared" si="4"/>
        <v>0</v>
      </c>
    </row>
    <row r="266" spans="1:7" ht="28.8" x14ac:dyDescent="0.3">
      <c r="A266" s="14"/>
      <c r="B266" s="11"/>
      <c r="C266" s="11" t="s">
        <v>7171</v>
      </c>
      <c r="D266" s="11" t="s">
        <v>7458</v>
      </c>
      <c r="E266" s="13">
        <v>2304</v>
      </c>
      <c r="F266" s="19">
        <v>173.7</v>
      </c>
      <c r="G266" s="2">
        <f t="shared" si="4"/>
        <v>0</v>
      </c>
    </row>
    <row r="267" spans="1:7" ht="28.8" x14ac:dyDescent="0.3">
      <c r="A267" s="14"/>
      <c r="B267" s="11"/>
      <c r="C267" s="11" t="s">
        <v>7612</v>
      </c>
      <c r="D267" s="11" t="s">
        <v>7458</v>
      </c>
      <c r="E267" s="13">
        <v>2304</v>
      </c>
      <c r="F267" s="19">
        <v>173.7</v>
      </c>
      <c r="G267" s="2">
        <f t="shared" si="4"/>
        <v>0</v>
      </c>
    </row>
    <row r="268" spans="1:7" ht="28.8" x14ac:dyDescent="0.3">
      <c r="A268" s="14"/>
      <c r="B268" s="11"/>
      <c r="C268" s="11" t="s">
        <v>5987</v>
      </c>
      <c r="D268" s="11" t="s">
        <v>5988</v>
      </c>
      <c r="E268" s="13">
        <v>532</v>
      </c>
      <c r="F268" s="19">
        <v>2.6</v>
      </c>
      <c r="G268" s="2">
        <f t="shared" si="4"/>
        <v>0</v>
      </c>
    </row>
    <row r="269" spans="1:7" ht="28.8" x14ac:dyDescent="0.3">
      <c r="A269" s="14"/>
      <c r="B269" s="11"/>
      <c r="C269" s="11" t="s">
        <v>7173</v>
      </c>
      <c r="D269" s="11" t="s">
        <v>7460</v>
      </c>
      <c r="E269" s="13">
        <v>2788</v>
      </c>
      <c r="F269" s="19">
        <v>165.7</v>
      </c>
      <c r="G269" s="2">
        <f t="shared" si="4"/>
        <v>0</v>
      </c>
    </row>
    <row r="270" spans="1:7" ht="28.8" x14ac:dyDescent="0.3">
      <c r="A270" s="14"/>
      <c r="B270" s="11"/>
      <c r="C270" s="11" t="s">
        <v>7614</v>
      </c>
      <c r="D270" s="11" t="s">
        <v>7460</v>
      </c>
      <c r="E270" s="13">
        <v>2788</v>
      </c>
      <c r="F270" s="19">
        <v>165.7</v>
      </c>
      <c r="G270" s="2">
        <f t="shared" si="4"/>
        <v>0</v>
      </c>
    </row>
    <row r="271" spans="1:7" ht="28.8" x14ac:dyDescent="0.3">
      <c r="A271" s="14"/>
      <c r="B271" s="11"/>
      <c r="C271" s="11" t="s">
        <v>5995</v>
      </c>
      <c r="D271" s="11" t="s">
        <v>5996</v>
      </c>
      <c r="E271" s="13">
        <v>400</v>
      </c>
      <c r="F271" s="19">
        <v>6</v>
      </c>
      <c r="G271" s="2">
        <f t="shared" si="4"/>
        <v>0</v>
      </c>
    </row>
    <row r="272" spans="1:7" ht="28.8" x14ac:dyDescent="0.3">
      <c r="A272" s="14"/>
      <c r="B272" s="11"/>
      <c r="C272" s="11" t="s">
        <v>5999</v>
      </c>
      <c r="D272" s="11" t="s">
        <v>6000</v>
      </c>
      <c r="E272" s="13">
        <v>406</v>
      </c>
      <c r="F272" s="19">
        <v>28</v>
      </c>
      <c r="G272" s="2">
        <f t="shared" si="4"/>
        <v>0</v>
      </c>
    </row>
    <row r="273" spans="1:7" ht="28.8" x14ac:dyDescent="0.3">
      <c r="A273" s="14"/>
      <c r="B273" s="11"/>
      <c r="C273" s="11" t="s">
        <v>6001</v>
      </c>
      <c r="D273" s="11" t="s">
        <v>6002</v>
      </c>
      <c r="E273" s="13">
        <v>418</v>
      </c>
      <c r="F273" s="19">
        <v>29</v>
      </c>
      <c r="G273" s="2">
        <f t="shared" si="4"/>
        <v>0</v>
      </c>
    </row>
    <row r="274" spans="1:7" ht="28.8" x14ac:dyDescent="0.3">
      <c r="A274" s="14"/>
      <c r="B274" s="11"/>
      <c r="C274" s="11" t="s">
        <v>6005</v>
      </c>
      <c r="D274" s="11" t="s">
        <v>6006</v>
      </c>
      <c r="E274" s="13">
        <v>19</v>
      </c>
      <c r="F274" s="19">
        <v>2</v>
      </c>
      <c r="G274" s="2">
        <f t="shared" si="4"/>
        <v>0</v>
      </c>
    </row>
    <row r="275" spans="1:7" x14ac:dyDescent="0.3">
      <c r="A275" s="14"/>
      <c r="B275" s="11"/>
      <c r="C275" s="11" t="s">
        <v>6012</v>
      </c>
      <c r="D275" s="11" t="s">
        <v>8458</v>
      </c>
      <c r="E275" s="13">
        <v>578</v>
      </c>
      <c r="F275" s="19">
        <v>60</v>
      </c>
      <c r="G275" s="2">
        <f t="shared" si="4"/>
        <v>0</v>
      </c>
    </row>
    <row r="276" spans="1:7" x14ac:dyDescent="0.3">
      <c r="A276" s="14"/>
      <c r="B276" s="11"/>
      <c r="C276" s="11" t="s">
        <v>6014</v>
      </c>
      <c r="D276" s="11" t="s">
        <v>6015</v>
      </c>
      <c r="E276" s="13">
        <v>172</v>
      </c>
      <c r="F276" s="19">
        <v>8.8000000000000007</v>
      </c>
      <c r="G276" s="2">
        <f t="shared" si="4"/>
        <v>0</v>
      </c>
    </row>
    <row r="277" spans="1:7" ht="28.8" x14ac:dyDescent="0.3">
      <c r="A277" s="14"/>
      <c r="B277" s="11"/>
      <c r="C277" s="11" t="s">
        <v>7104</v>
      </c>
      <c r="D277" s="11" t="s">
        <v>8001</v>
      </c>
      <c r="E277" s="13">
        <v>7070</v>
      </c>
      <c r="F277" s="19">
        <v>248.65</v>
      </c>
      <c r="G277" s="2">
        <f t="shared" si="4"/>
        <v>0</v>
      </c>
    </row>
    <row r="278" spans="1:7" ht="28.8" x14ac:dyDescent="0.3">
      <c r="A278" s="14"/>
      <c r="B278" s="11"/>
      <c r="C278" s="11" t="s">
        <v>8459</v>
      </c>
      <c r="D278" s="11" t="s">
        <v>8460</v>
      </c>
      <c r="E278" s="13">
        <v>6963</v>
      </c>
      <c r="F278" s="19">
        <v>229.5</v>
      </c>
      <c r="G278" s="2">
        <f t="shared" si="4"/>
        <v>0</v>
      </c>
    </row>
    <row r="279" spans="1:7" ht="28.8" x14ac:dyDescent="0.3">
      <c r="A279" s="14"/>
      <c r="B279" s="11"/>
      <c r="C279" s="11" t="s">
        <v>7609</v>
      </c>
      <c r="D279" s="11" t="s">
        <v>8002</v>
      </c>
      <c r="E279" s="13">
        <v>8223</v>
      </c>
      <c r="F279" s="19">
        <v>250.5</v>
      </c>
      <c r="G279" s="2">
        <f t="shared" si="4"/>
        <v>0</v>
      </c>
    </row>
    <row r="280" spans="1:7" x14ac:dyDescent="0.3">
      <c r="A280" s="14"/>
      <c r="B280" s="11"/>
      <c r="C280" s="11" t="s">
        <v>5711</v>
      </c>
      <c r="D280" s="11" t="s">
        <v>5712</v>
      </c>
      <c r="E280" s="13">
        <v>357</v>
      </c>
      <c r="F280" s="19">
        <v>12</v>
      </c>
      <c r="G280" s="2">
        <f t="shared" si="4"/>
        <v>0</v>
      </c>
    </row>
    <row r="281" spans="1:7" x14ac:dyDescent="0.3">
      <c r="A281" s="14"/>
      <c r="B281" s="11"/>
      <c r="C281" s="11" t="s">
        <v>5713</v>
      </c>
      <c r="D281" s="11" t="s">
        <v>5714</v>
      </c>
      <c r="E281" s="13">
        <v>15</v>
      </c>
      <c r="F281" s="19">
        <v>1</v>
      </c>
      <c r="G281" s="2">
        <f t="shared" si="4"/>
        <v>0</v>
      </c>
    </row>
    <row r="282" spans="1:7" x14ac:dyDescent="0.3">
      <c r="A282" s="14"/>
      <c r="B282" s="11"/>
      <c r="C282" s="11" t="s">
        <v>7113</v>
      </c>
      <c r="D282" s="11" t="s">
        <v>7430</v>
      </c>
      <c r="E282" s="13">
        <v>526</v>
      </c>
      <c r="F282" s="19">
        <v>39</v>
      </c>
      <c r="G282" s="2">
        <f t="shared" si="4"/>
        <v>0</v>
      </c>
    </row>
    <row r="283" spans="1:7" x14ac:dyDescent="0.3">
      <c r="A283" s="14"/>
      <c r="B283" s="11"/>
      <c r="C283" s="11" t="s">
        <v>7114</v>
      </c>
      <c r="D283" s="11" t="s">
        <v>7115</v>
      </c>
      <c r="E283" s="13">
        <v>1147</v>
      </c>
      <c r="F283" s="19">
        <v>36.25</v>
      </c>
      <c r="G283" s="2">
        <f t="shared" si="4"/>
        <v>0</v>
      </c>
    </row>
    <row r="284" spans="1:7" x14ac:dyDescent="0.3">
      <c r="A284" s="14"/>
      <c r="B284" s="11"/>
      <c r="C284" s="11" t="s">
        <v>7186</v>
      </c>
      <c r="D284" s="11" t="s">
        <v>8461</v>
      </c>
      <c r="E284" s="13">
        <v>750</v>
      </c>
      <c r="F284" s="19">
        <v>73</v>
      </c>
      <c r="G284" s="2">
        <f t="shared" si="4"/>
        <v>0</v>
      </c>
    </row>
    <row r="285" spans="1:7" ht="28.8" x14ac:dyDescent="0.3">
      <c r="A285" s="14"/>
      <c r="B285" s="11"/>
      <c r="C285" s="11" t="s">
        <v>6055</v>
      </c>
      <c r="D285" s="11" t="s">
        <v>6056</v>
      </c>
      <c r="E285" s="13">
        <v>774</v>
      </c>
      <c r="F285" s="19">
        <v>55</v>
      </c>
      <c r="G285" s="2">
        <f t="shared" si="4"/>
        <v>0</v>
      </c>
    </row>
    <row r="286" spans="1:7" ht="28.8" x14ac:dyDescent="0.3">
      <c r="A286" s="14"/>
      <c r="B286" s="11"/>
      <c r="C286" s="11" t="s">
        <v>6059</v>
      </c>
      <c r="D286" s="11" t="s">
        <v>6060</v>
      </c>
      <c r="E286" s="13">
        <v>852</v>
      </c>
      <c r="F286" s="19">
        <v>16</v>
      </c>
      <c r="G286" s="2">
        <f t="shared" si="4"/>
        <v>0</v>
      </c>
    </row>
    <row r="287" spans="1:7" ht="28.8" x14ac:dyDescent="0.3">
      <c r="A287" s="14"/>
      <c r="B287" s="11"/>
      <c r="C287" s="11" t="s">
        <v>6061</v>
      </c>
      <c r="D287" s="11" t="s">
        <v>6062</v>
      </c>
      <c r="E287" s="13">
        <v>988</v>
      </c>
      <c r="F287" s="19">
        <v>5.45</v>
      </c>
      <c r="G287" s="2">
        <f t="shared" si="4"/>
        <v>0</v>
      </c>
    </row>
    <row r="288" spans="1:7" ht="28.8" x14ac:dyDescent="0.3">
      <c r="A288" s="14"/>
      <c r="B288" s="11"/>
      <c r="C288" s="11" t="s">
        <v>6067</v>
      </c>
      <c r="D288" s="11" t="s">
        <v>6068</v>
      </c>
      <c r="E288" s="13">
        <v>1192</v>
      </c>
      <c r="F288" s="19">
        <v>15.35</v>
      </c>
      <c r="G288" s="2">
        <f t="shared" si="4"/>
        <v>0</v>
      </c>
    </row>
    <row r="289" spans="1:7" ht="28.8" x14ac:dyDescent="0.3">
      <c r="A289" s="14"/>
      <c r="B289" s="11"/>
      <c r="C289" s="11" t="s">
        <v>6076</v>
      </c>
      <c r="D289" s="11" t="s">
        <v>2917</v>
      </c>
      <c r="E289" s="13">
        <v>329</v>
      </c>
      <c r="F289" s="19">
        <v>14.2</v>
      </c>
      <c r="G289" s="2">
        <f t="shared" si="4"/>
        <v>0</v>
      </c>
    </row>
    <row r="290" spans="1:7" ht="28.8" x14ac:dyDescent="0.3">
      <c r="A290" s="14"/>
      <c r="B290" s="11"/>
      <c r="C290" s="11" t="s">
        <v>6084</v>
      </c>
      <c r="D290" s="11" t="s">
        <v>6085</v>
      </c>
      <c r="E290" s="13">
        <v>7749</v>
      </c>
      <c r="F290" s="19">
        <v>117</v>
      </c>
      <c r="G290" s="2">
        <f t="shared" si="4"/>
        <v>0</v>
      </c>
    </row>
    <row r="291" spans="1:7" ht="28.8" x14ac:dyDescent="0.3">
      <c r="A291" s="14"/>
      <c r="B291" s="11"/>
      <c r="C291" s="11" t="s">
        <v>6086</v>
      </c>
      <c r="D291" s="11" t="s">
        <v>8462</v>
      </c>
      <c r="E291" s="13">
        <v>12133</v>
      </c>
      <c r="F291" s="19">
        <v>188</v>
      </c>
      <c r="G291" s="2">
        <f t="shared" si="4"/>
        <v>0</v>
      </c>
    </row>
    <row r="292" spans="1:7" ht="28.8" x14ac:dyDescent="0.3">
      <c r="A292" s="14"/>
      <c r="B292" s="11"/>
      <c r="C292" s="11" t="s">
        <v>5639</v>
      </c>
      <c r="D292" s="11" t="s">
        <v>5528</v>
      </c>
      <c r="E292" s="13">
        <v>2047</v>
      </c>
      <c r="F292" s="19">
        <v>76</v>
      </c>
      <c r="G292" s="2">
        <f t="shared" si="4"/>
        <v>0</v>
      </c>
    </row>
    <row r="293" spans="1:7" x14ac:dyDescent="0.3">
      <c r="A293" s="14"/>
      <c r="B293" s="11"/>
      <c r="C293" s="11" t="s">
        <v>5646</v>
      </c>
      <c r="D293" s="11" t="s">
        <v>5522</v>
      </c>
      <c r="E293" s="13">
        <v>2383</v>
      </c>
      <c r="F293" s="19">
        <v>83</v>
      </c>
      <c r="G293" s="2">
        <f t="shared" si="4"/>
        <v>0</v>
      </c>
    </row>
    <row r="294" spans="1:7" ht="28.8" x14ac:dyDescent="0.3">
      <c r="A294" s="14"/>
      <c r="B294" s="11"/>
      <c r="C294" s="11" t="s">
        <v>5650</v>
      </c>
      <c r="D294" s="11" t="s">
        <v>5530</v>
      </c>
      <c r="E294" s="13">
        <v>2272</v>
      </c>
      <c r="F294" s="19">
        <v>83</v>
      </c>
      <c r="G294" s="2">
        <f t="shared" si="4"/>
        <v>0</v>
      </c>
    </row>
    <row r="295" spans="1:7" ht="28.8" x14ac:dyDescent="0.3">
      <c r="A295" s="14"/>
      <c r="B295" s="11"/>
      <c r="C295" s="11" t="s">
        <v>5651</v>
      </c>
      <c r="D295" s="11" t="s">
        <v>5532</v>
      </c>
      <c r="E295" s="13">
        <v>2272</v>
      </c>
      <c r="F295" s="19">
        <v>83</v>
      </c>
      <c r="G295" s="2">
        <f t="shared" si="4"/>
        <v>0</v>
      </c>
    </row>
    <row r="296" spans="1:7" ht="28.8" x14ac:dyDescent="0.3">
      <c r="A296" s="14"/>
      <c r="B296" s="11"/>
      <c r="C296" s="11" t="s">
        <v>5652</v>
      </c>
      <c r="D296" s="11" t="s">
        <v>5534</v>
      </c>
      <c r="E296" s="13">
        <v>2272</v>
      </c>
      <c r="F296" s="19">
        <v>83</v>
      </c>
      <c r="G296" s="2">
        <f t="shared" si="4"/>
        <v>0</v>
      </c>
    </row>
    <row r="297" spans="1:7" x14ac:dyDescent="0.3">
      <c r="A297" s="14"/>
      <c r="B297" s="11"/>
      <c r="C297" s="11" t="s">
        <v>5653</v>
      </c>
      <c r="D297" s="11" t="s">
        <v>5536</v>
      </c>
      <c r="E297" s="13">
        <v>2272</v>
      </c>
      <c r="F297" s="19">
        <v>83</v>
      </c>
      <c r="G297" s="2">
        <f t="shared" si="4"/>
        <v>0</v>
      </c>
    </row>
    <row r="298" spans="1:7" x14ac:dyDescent="0.3">
      <c r="A298" s="14"/>
      <c r="B298" s="11"/>
      <c r="C298" s="11" t="s">
        <v>7015</v>
      </c>
      <c r="D298" s="11" t="s">
        <v>7016</v>
      </c>
      <c r="E298" s="13">
        <v>891</v>
      </c>
      <c r="F298" s="19">
        <v>66.989999999999995</v>
      </c>
      <c r="G298" s="2">
        <f t="shared" si="4"/>
        <v>0</v>
      </c>
    </row>
    <row r="299" spans="1:7" x14ac:dyDescent="0.3">
      <c r="A299" s="14"/>
      <c r="B299" s="11"/>
      <c r="C299" s="11" t="s">
        <v>7021</v>
      </c>
      <c r="D299" s="11" t="s">
        <v>7022</v>
      </c>
      <c r="E299" s="13">
        <v>1398</v>
      </c>
      <c r="F299" s="19">
        <v>104.5</v>
      </c>
      <c r="G299" s="2">
        <f t="shared" si="4"/>
        <v>0</v>
      </c>
    </row>
    <row r="300" spans="1:7" x14ac:dyDescent="0.3">
      <c r="A300" s="14"/>
      <c r="B300" s="11"/>
      <c r="C300" s="11" t="s">
        <v>7026</v>
      </c>
      <c r="D300" s="11" t="s">
        <v>7027</v>
      </c>
      <c r="E300" s="13">
        <v>1728</v>
      </c>
      <c r="F300" s="19">
        <v>129.785</v>
      </c>
      <c r="G300" s="2">
        <f t="shared" si="4"/>
        <v>0</v>
      </c>
    </row>
    <row r="301" spans="1:7" x14ac:dyDescent="0.3">
      <c r="A301" s="14"/>
      <c r="B301" s="11"/>
      <c r="C301" s="11" t="s">
        <v>7043</v>
      </c>
      <c r="D301" s="11" t="s">
        <v>7044</v>
      </c>
      <c r="E301" s="13">
        <v>318</v>
      </c>
      <c r="F301" s="19">
        <v>23</v>
      </c>
      <c r="G301" s="2">
        <f t="shared" si="4"/>
        <v>0</v>
      </c>
    </row>
    <row r="302" spans="1:7" x14ac:dyDescent="0.3">
      <c r="A302" s="14"/>
      <c r="B302" s="11"/>
      <c r="C302" s="11" t="s">
        <v>7053</v>
      </c>
      <c r="D302" s="11" t="s">
        <v>7429</v>
      </c>
      <c r="E302" s="13">
        <v>397</v>
      </c>
      <c r="F302" s="19">
        <v>34</v>
      </c>
      <c r="G302" s="2">
        <f t="shared" si="4"/>
        <v>0</v>
      </c>
    </row>
    <row r="303" spans="1:7" x14ac:dyDescent="0.3">
      <c r="A303" s="14"/>
      <c r="B303" s="11"/>
      <c r="C303" s="11" t="s">
        <v>7060</v>
      </c>
      <c r="D303" s="11" t="s">
        <v>7061</v>
      </c>
      <c r="E303" s="13">
        <v>397</v>
      </c>
      <c r="F303" s="19">
        <v>38.5</v>
      </c>
      <c r="G303" s="2">
        <f t="shared" si="4"/>
        <v>0</v>
      </c>
    </row>
    <row r="304" spans="1:7" x14ac:dyDescent="0.3">
      <c r="A304" s="14"/>
      <c r="B304" s="11"/>
      <c r="C304" s="11" t="s">
        <v>7067</v>
      </c>
      <c r="D304" s="11" t="s">
        <v>7428</v>
      </c>
      <c r="E304" s="13">
        <v>397</v>
      </c>
      <c r="F304" s="19">
        <v>22</v>
      </c>
      <c r="G304" s="2">
        <f t="shared" si="4"/>
        <v>0</v>
      </c>
    </row>
    <row r="305" spans="1:7" x14ac:dyDescent="0.3">
      <c r="A305" s="14"/>
      <c r="B305" s="11"/>
      <c r="C305" s="11" t="s">
        <v>7072</v>
      </c>
      <c r="D305" s="11" t="s">
        <v>7066</v>
      </c>
      <c r="E305" s="13">
        <v>623</v>
      </c>
      <c r="F305" s="19">
        <v>55.5</v>
      </c>
      <c r="G305" s="2">
        <f t="shared" si="4"/>
        <v>0</v>
      </c>
    </row>
    <row r="306" spans="1:7" ht="28.8" x14ac:dyDescent="0.3">
      <c r="A306" s="14"/>
      <c r="B306" s="11"/>
      <c r="C306" s="11" t="s">
        <v>7079</v>
      </c>
      <c r="D306" s="11" t="s">
        <v>7935</v>
      </c>
      <c r="E306" s="13">
        <v>6636</v>
      </c>
      <c r="F306" s="19">
        <v>221</v>
      </c>
      <c r="G306" s="2">
        <f t="shared" si="4"/>
        <v>0</v>
      </c>
    </row>
    <row r="307" spans="1:7" ht="28.8" x14ac:dyDescent="0.3">
      <c r="A307" s="14"/>
      <c r="B307" s="11"/>
      <c r="C307" s="11" t="s">
        <v>7080</v>
      </c>
      <c r="D307" s="11" t="s">
        <v>7934</v>
      </c>
      <c r="E307" s="13">
        <v>5486</v>
      </c>
      <c r="F307" s="19">
        <v>190.5</v>
      </c>
      <c r="G307" s="2">
        <f t="shared" si="4"/>
        <v>0</v>
      </c>
    </row>
    <row r="308" spans="1:7" ht="28.8" x14ac:dyDescent="0.3">
      <c r="A308" s="14"/>
      <c r="B308" s="11"/>
      <c r="C308" s="11" t="s">
        <v>7082</v>
      </c>
      <c r="D308" s="11" t="s">
        <v>7933</v>
      </c>
      <c r="E308" s="13">
        <v>5517</v>
      </c>
      <c r="F308" s="19">
        <v>194.5</v>
      </c>
      <c r="G308" s="2">
        <f t="shared" si="4"/>
        <v>0</v>
      </c>
    </row>
    <row r="309" spans="1:7" ht="28.8" x14ac:dyDescent="0.3">
      <c r="A309" s="14"/>
      <c r="B309" s="11"/>
      <c r="C309" s="11" t="s">
        <v>7093</v>
      </c>
      <c r="D309" s="11" t="s">
        <v>7932</v>
      </c>
      <c r="E309" s="13">
        <v>6504</v>
      </c>
      <c r="F309" s="19">
        <v>236</v>
      </c>
      <c r="G309" s="2">
        <f t="shared" si="4"/>
        <v>0</v>
      </c>
    </row>
    <row r="310" spans="1:7" x14ac:dyDescent="0.3">
      <c r="A310" s="14"/>
      <c r="B310" s="11"/>
      <c r="C310" s="11" t="s">
        <v>7130</v>
      </c>
      <c r="D310" s="11" t="s">
        <v>7131</v>
      </c>
      <c r="E310" s="13">
        <v>1222</v>
      </c>
      <c r="F310" s="19">
        <v>68</v>
      </c>
      <c r="G310" s="2">
        <f t="shared" si="4"/>
        <v>0</v>
      </c>
    </row>
    <row r="311" spans="1:7" ht="28.8" x14ac:dyDescent="0.3">
      <c r="A311" s="14"/>
      <c r="B311" s="11"/>
      <c r="C311" s="11" t="s">
        <v>5973</v>
      </c>
      <c r="D311" s="11" t="s">
        <v>7957</v>
      </c>
      <c r="E311" s="13">
        <v>670</v>
      </c>
      <c r="F311" s="19">
        <v>44.6</v>
      </c>
      <c r="G311" s="2">
        <f t="shared" si="4"/>
        <v>0</v>
      </c>
    </row>
    <row r="312" spans="1:7" ht="28.8" x14ac:dyDescent="0.3">
      <c r="A312" s="14"/>
      <c r="B312" s="11"/>
      <c r="C312" s="11" t="s">
        <v>7165</v>
      </c>
      <c r="D312" s="11" t="s">
        <v>7454</v>
      </c>
      <c r="E312" s="13">
        <v>1341</v>
      </c>
      <c r="F312" s="19">
        <v>104.75</v>
      </c>
      <c r="G312" s="2">
        <f t="shared" si="4"/>
        <v>0</v>
      </c>
    </row>
    <row r="313" spans="1:7" ht="28.8" x14ac:dyDescent="0.3">
      <c r="A313" s="14"/>
      <c r="B313" s="11"/>
      <c r="C313" s="11" t="s">
        <v>7172</v>
      </c>
      <c r="D313" s="11" t="s">
        <v>7459</v>
      </c>
      <c r="E313" s="13">
        <v>3871</v>
      </c>
      <c r="F313" s="19">
        <v>242</v>
      </c>
      <c r="G313" s="2">
        <f t="shared" si="4"/>
        <v>0</v>
      </c>
    </row>
    <row r="314" spans="1:7" ht="28.8" x14ac:dyDescent="0.3">
      <c r="A314" s="14"/>
      <c r="B314" s="11"/>
      <c r="C314" s="11" t="s">
        <v>7613</v>
      </c>
      <c r="D314" s="11" t="s">
        <v>7459</v>
      </c>
      <c r="E314" s="13">
        <v>3871</v>
      </c>
      <c r="F314" s="19">
        <v>242</v>
      </c>
      <c r="G314" s="2">
        <f t="shared" si="4"/>
        <v>0</v>
      </c>
    </row>
    <row r="315" spans="1:7" ht="28.8" x14ac:dyDescent="0.3">
      <c r="A315" s="14"/>
      <c r="B315" s="11"/>
      <c r="C315" s="11" t="s">
        <v>5991</v>
      </c>
      <c r="D315" s="11" t="s">
        <v>5992</v>
      </c>
      <c r="E315" s="13">
        <v>182</v>
      </c>
      <c r="F315" s="19">
        <v>3.3</v>
      </c>
      <c r="G315" s="2">
        <f t="shared" si="4"/>
        <v>0</v>
      </c>
    </row>
    <row r="316" spans="1:7" ht="28.8" x14ac:dyDescent="0.3">
      <c r="A316" s="14"/>
      <c r="B316" s="11"/>
      <c r="C316" s="11" t="s">
        <v>6019</v>
      </c>
      <c r="D316" s="11" t="s">
        <v>6018</v>
      </c>
      <c r="E316" s="13">
        <v>338</v>
      </c>
      <c r="F316" s="19">
        <v>4.8499999999999996</v>
      </c>
      <c r="G316" s="2">
        <f t="shared" si="4"/>
        <v>0</v>
      </c>
    </row>
    <row r="317" spans="1:7" ht="28.8" x14ac:dyDescent="0.3">
      <c r="A317" s="14"/>
      <c r="B317" s="11"/>
      <c r="C317" s="11" t="s">
        <v>6021</v>
      </c>
      <c r="D317" s="11" t="s">
        <v>6022</v>
      </c>
      <c r="E317" s="13">
        <v>823</v>
      </c>
      <c r="F317" s="19">
        <v>35</v>
      </c>
      <c r="G317" s="2">
        <f t="shared" si="4"/>
        <v>0</v>
      </c>
    </row>
    <row r="318" spans="1:7" x14ac:dyDescent="0.3">
      <c r="A318" s="14"/>
      <c r="B318" s="11"/>
      <c r="C318" s="11" t="s">
        <v>7180</v>
      </c>
      <c r="D318" s="11" t="s">
        <v>7466</v>
      </c>
      <c r="E318" s="13">
        <v>904</v>
      </c>
      <c r="F318" s="19">
        <v>79</v>
      </c>
      <c r="G318" s="2">
        <f t="shared" si="4"/>
        <v>0</v>
      </c>
    </row>
    <row r="319" spans="1:7" x14ac:dyDescent="0.3">
      <c r="A319" s="14"/>
      <c r="B319" s="11"/>
      <c r="C319" s="11" t="s">
        <v>6038</v>
      </c>
      <c r="D319" s="11" t="s">
        <v>6039</v>
      </c>
      <c r="E319" s="13">
        <v>266</v>
      </c>
      <c r="F319" s="19">
        <v>20</v>
      </c>
      <c r="G319" s="2">
        <f t="shared" si="4"/>
        <v>0</v>
      </c>
    </row>
    <row r="320" spans="1:7" x14ac:dyDescent="0.3">
      <c r="A320" s="14"/>
      <c r="B320" s="11"/>
      <c r="C320" s="11" t="s">
        <v>6041</v>
      </c>
      <c r="D320" s="11" t="s">
        <v>6042</v>
      </c>
      <c r="E320" s="13">
        <v>20</v>
      </c>
      <c r="F320" s="19">
        <v>1.3</v>
      </c>
      <c r="G320" s="2">
        <f t="shared" si="4"/>
        <v>0</v>
      </c>
    </row>
    <row r="321" spans="1:7" ht="28.8" x14ac:dyDescent="0.3">
      <c r="A321" s="14"/>
      <c r="B321" s="11"/>
      <c r="C321" s="11" t="s">
        <v>7183</v>
      </c>
      <c r="D321" s="11" t="s">
        <v>7469</v>
      </c>
      <c r="E321" s="13">
        <v>1119</v>
      </c>
      <c r="F321" s="19">
        <v>22</v>
      </c>
      <c r="G321" s="2">
        <f t="shared" si="4"/>
        <v>0</v>
      </c>
    </row>
    <row r="322" spans="1:7" x14ac:dyDescent="0.3">
      <c r="A322" s="14"/>
      <c r="B322" s="11"/>
      <c r="C322" s="11" t="s">
        <v>7948</v>
      </c>
      <c r="D322" s="11" t="s">
        <v>7949</v>
      </c>
      <c r="E322" s="13">
        <v>5243</v>
      </c>
      <c r="F322" s="19">
        <v>283</v>
      </c>
      <c r="G322" s="2">
        <f t="shared" ref="G322:G385" si="5">ROUND(E322*WGFACTOR,2)</f>
        <v>0</v>
      </c>
    </row>
    <row r="323" spans="1:7" x14ac:dyDescent="0.3">
      <c r="A323" s="14"/>
      <c r="B323" s="11"/>
      <c r="C323" s="11" t="s">
        <v>7184</v>
      </c>
      <c r="D323" s="11" t="s">
        <v>7470</v>
      </c>
      <c r="E323" s="13">
        <v>218</v>
      </c>
      <c r="F323" s="19">
        <v>53</v>
      </c>
      <c r="G323" s="2">
        <f t="shared" si="5"/>
        <v>0</v>
      </c>
    </row>
    <row r="324" spans="1:7" ht="28.8" x14ac:dyDescent="0.3">
      <c r="A324" s="14"/>
      <c r="B324" s="11"/>
      <c r="C324" s="11" t="s">
        <v>7542</v>
      </c>
      <c r="D324" s="11" t="s">
        <v>8463</v>
      </c>
      <c r="E324" s="13">
        <v>391</v>
      </c>
      <c r="F324" s="19">
        <v>33</v>
      </c>
      <c r="G324" s="2">
        <f t="shared" si="5"/>
        <v>0</v>
      </c>
    </row>
    <row r="325" spans="1:7" x14ac:dyDescent="0.3">
      <c r="A325" s="14"/>
      <c r="B325" s="11"/>
      <c r="C325" s="11" t="s">
        <v>7617</v>
      </c>
      <c r="D325" s="11" t="s">
        <v>7950</v>
      </c>
      <c r="E325" s="13">
        <v>250</v>
      </c>
      <c r="F325" s="19">
        <v>13</v>
      </c>
      <c r="G325" s="2">
        <f t="shared" si="5"/>
        <v>0</v>
      </c>
    </row>
    <row r="326" spans="1:7" ht="28.8" x14ac:dyDescent="0.3">
      <c r="A326" s="14"/>
      <c r="B326" s="11"/>
      <c r="C326" s="11" t="s">
        <v>7951</v>
      </c>
      <c r="D326" s="11" t="s">
        <v>8464</v>
      </c>
      <c r="E326" s="13">
        <v>391</v>
      </c>
      <c r="F326" s="19">
        <v>33</v>
      </c>
      <c r="G326" s="2">
        <f t="shared" si="5"/>
        <v>0</v>
      </c>
    </row>
    <row r="327" spans="1:7" ht="28.8" x14ac:dyDescent="0.3">
      <c r="A327" s="14"/>
      <c r="B327" s="11"/>
      <c r="C327" s="11" t="s">
        <v>7952</v>
      </c>
      <c r="D327" s="11" t="s">
        <v>8465</v>
      </c>
      <c r="E327" s="13">
        <v>565</v>
      </c>
      <c r="F327" s="19">
        <v>33</v>
      </c>
      <c r="G327" s="2">
        <f t="shared" si="5"/>
        <v>0</v>
      </c>
    </row>
    <row r="328" spans="1:7" ht="28.8" x14ac:dyDescent="0.3">
      <c r="A328" s="14"/>
      <c r="B328" s="11"/>
      <c r="C328" s="11" t="s">
        <v>7964</v>
      </c>
      <c r="D328" s="11" t="s">
        <v>7961</v>
      </c>
      <c r="E328" s="13">
        <v>856</v>
      </c>
      <c r="F328" s="19">
        <v>87</v>
      </c>
      <c r="G328" s="2">
        <f t="shared" si="5"/>
        <v>0</v>
      </c>
    </row>
    <row r="329" spans="1:7" ht="28.8" x14ac:dyDescent="0.3">
      <c r="A329" s="14"/>
      <c r="B329" s="11"/>
      <c r="C329" s="11" t="s">
        <v>7967</v>
      </c>
      <c r="D329" s="11" t="s">
        <v>7968</v>
      </c>
      <c r="E329" s="13">
        <v>728</v>
      </c>
      <c r="F329" s="19">
        <v>42</v>
      </c>
      <c r="G329" s="2">
        <f t="shared" si="5"/>
        <v>0</v>
      </c>
    </row>
    <row r="330" spans="1:7" ht="28.8" x14ac:dyDescent="0.3">
      <c r="A330" s="14"/>
      <c r="B330" s="11"/>
      <c r="C330" s="11" t="s">
        <v>5774</v>
      </c>
      <c r="D330" s="11" t="s">
        <v>5775</v>
      </c>
      <c r="E330" s="13">
        <v>286</v>
      </c>
      <c r="F330" s="19">
        <v>5</v>
      </c>
      <c r="G330" s="2">
        <f t="shared" si="5"/>
        <v>0</v>
      </c>
    </row>
    <row r="331" spans="1:7" ht="28.8" x14ac:dyDescent="0.3">
      <c r="A331" s="14"/>
      <c r="B331" s="11"/>
      <c r="C331" s="11" t="s">
        <v>5784</v>
      </c>
      <c r="D331" s="11" t="s">
        <v>5785</v>
      </c>
      <c r="E331" s="13">
        <v>326</v>
      </c>
      <c r="F331" s="19">
        <v>7.5</v>
      </c>
      <c r="G331" s="2">
        <f t="shared" si="5"/>
        <v>0</v>
      </c>
    </row>
    <row r="332" spans="1:7" ht="28.8" x14ac:dyDescent="0.3">
      <c r="A332" s="14"/>
      <c r="B332" s="11"/>
      <c r="C332" s="11" t="s">
        <v>5799</v>
      </c>
      <c r="D332" s="11" t="s">
        <v>5800</v>
      </c>
      <c r="E332" s="13">
        <v>224</v>
      </c>
      <c r="F332" s="19">
        <v>10</v>
      </c>
      <c r="G332" s="2">
        <f t="shared" si="5"/>
        <v>0</v>
      </c>
    </row>
    <row r="333" spans="1:7" ht="28.8" x14ac:dyDescent="0.3">
      <c r="A333" s="14"/>
      <c r="B333" s="11"/>
      <c r="C333" s="11" t="s">
        <v>5801</v>
      </c>
      <c r="D333" s="11" t="s">
        <v>5800</v>
      </c>
      <c r="E333" s="13">
        <v>224</v>
      </c>
      <c r="F333" s="19">
        <v>10</v>
      </c>
      <c r="G333" s="2">
        <f t="shared" si="5"/>
        <v>0</v>
      </c>
    </row>
    <row r="334" spans="1:7" x14ac:dyDescent="0.3">
      <c r="A334" s="14"/>
      <c r="B334" s="11"/>
      <c r="C334" s="11" t="s">
        <v>5816</v>
      </c>
      <c r="D334" s="11" t="s">
        <v>5817</v>
      </c>
      <c r="E334" s="13">
        <v>1062</v>
      </c>
      <c r="F334" s="19">
        <v>176</v>
      </c>
      <c r="G334" s="2">
        <f t="shared" si="5"/>
        <v>0</v>
      </c>
    </row>
    <row r="335" spans="1:7" x14ac:dyDescent="0.3">
      <c r="A335" s="14"/>
      <c r="B335" s="11"/>
      <c r="C335" s="11" t="s">
        <v>7128</v>
      </c>
      <c r="D335" s="11" t="s">
        <v>7432</v>
      </c>
      <c r="E335" s="13">
        <v>885</v>
      </c>
      <c r="F335" s="19">
        <v>92</v>
      </c>
      <c r="G335" s="2">
        <f t="shared" si="5"/>
        <v>0</v>
      </c>
    </row>
    <row r="336" spans="1:7" x14ac:dyDescent="0.3">
      <c r="A336" s="14"/>
      <c r="B336" s="11"/>
      <c r="C336" s="11" t="s">
        <v>7129</v>
      </c>
      <c r="D336" s="11" t="s">
        <v>7433</v>
      </c>
      <c r="E336" s="13">
        <v>885</v>
      </c>
      <c r="F336" s="19">
        <v>92</v>
      </c>
      <c r="G336" s="2">
        <f t="shared" si="5"/>
        <v>0</v>
      </c>
    </row>
    <row r="337" spans="1:7" ht="28.8" x14ac:dyDescent="0.3">
      <c r="A337" s="14"/>
      <c r="B337" s="11"/>
      <c r="C337" s="11" t="s">
        <v>5818</v>
      </c>
      <c r="D337" s="11" t="s">
        <v>5819</v>
      </c>
      <c r="E337" s="13">
        <v>166</v>
      </c>
      <c r="F337" s="19">
        <v>4.2</v>
      </c>
      <c r="G337" s="2">
        <f t="shared" si="5"/>
        <v>0</v>
      </c>
    </row>
    <row r="338" spans="1:7" ht="28.8" x14ac:dyDescent="0.3">
      <c r="A338" s="14"/>
      <c r="B338" s="11"/>
      <c r="C338" s="11" t="s">
        <v>8466</v>
      </c>
      <c r="D338" s="11" t="s">
        <v>8467</v>
      </c>
      <c r="E338" s="13">
        <v>106</v>
      </c>
      <c r="F338" s="19">
        <v>3.008</v>
      </c>
      <c r="G338" s="2">
        <f t="shared" si="5"/>
        <v>0</v>
      </c>
    </row>
    <row r="339" spans="1:7" ht="28.8" x14ac:dyDescent="0.3">
      <c r="A339" s="14"/>
      <c r="B339" s="11"/>
      <c r="C339" s="11" t="s">
        <v>7781</v>
      </c>
      <c r="D339" s="11" t="s">
        <v>7782</v>
      </c>
      <c r="E339" s="13">
        <v>1850</v>
      </c>
      <c r="F339" s="19">
        <v>16</v>
      </c>
      <c r="G339" s="2">
        <f t="shared" si="5"/>
        <v>0</v>
      </c>
    </row>
    <row r="340" spans="1:7" x14ac:dyDescent="0.3">
      <c r="A340" s="14"/>
      <c r="B340" s="11"/>
      <c r="C340" s="11" t="s">
        <v>5848</v>
      </c>
      <c r="D340" s="11" t="s">
        <v>7931</v>
      </c>
      <c r="E340" s="13">
        <v>288</v>
      </c>
      <c r="F340" s="19">
        <v>34.799999999999997</v>
      </c>
      <c r="G340" s="2">
        <f t="shared" si="5"/>
        <v>0</v>
      </c>
    </row>
    <row r="341" spans="1:7" x14ac:dyDescent="0.3">
      <c r="A341" s="14"/>
      <c r="B341" s="11"/>
      <c r="C341" s="11" t="s">
        <v>7134</v>
      </c>
      <c r="D341" s="11" t="s">
        <v>7434</v>
      </c>
      <c r="E341" s="13">
        <v>1073</v>
      </c>
      <c r="F341" s="19">
        <v>71</v>
      </c>
      <c r="G341" s="2">
        <f t="shared" si="5"/>
        <v>0</v>
      </c>
    </row>
    <row r="342" spans="1:7" x14ac:dyDescent="0.3">
      <c r="A342" s="14"/>
      <c r="B342" s="11"/>
      <c r="C342" s="11" t="s">
        <v>5850</v>
      </c>
      <c r="D342" s="11" t="s">
        <v>5851</v>
      </c>
      <c r="E342" s="13">
        <v>1045</v>
      </c>
      <c r="F342" s="19">
        <v>62.4</v>
      </c>
      <c r="G342" s="2">
        <f t="shared" si="5"/>
        <v>0</v>
      </c>
    </row>
    <row r="343" spans="1:7" x14ac:dyDescent="0.3">
      <c r="A343" s="14"/>
      <c r="B343" s="11"/>
      <c r="C343" s="11" t="s">
        <v>5860</v>
      </c>
      <c r="D343" s="11" t="s">
        <v>5861</v>
      </c>
      <c r="E343" s="13">
        <v>238</v>
      </c>
      <c r="F343" s="19">
        <v>14</v>
      </c>
      <c r="G343" s="2">
        <f t="shared" si="5"/>
        <v>0</v>
      </c>
    </row>
    <row r="344" spans="1:7" x14ac:dyDescent="0.3">
      <c r="A344" s="14"/>
      <c r="B344" s="11"/>
      <c r="C344" s="11" t="s">
        <v>5862</v>
      </c>
      <c r="D344" s="11" t="s">
        <v>5863</v>
      </c>
      <c r="E344" s="13">
        <v>534</v>
      </c>
      <c r="F344" s="19">
        <v>28</v>
      </c>
      <c r="G344" s="2">
        <f t="shared" si="5"/>
        <v>0</v>
      </c>
    </row>
    <row r="345" spans="1:7" x14ac:dyDescent="0.3">
      <c r="A345" s="14"/>
      <c r="B345" s="11"/>
      <c r="C345" s="11" t="s">
        <v>6115</v>
      </c>
      <c r="D345" s="11" t="s">
        <v>6116</v>
      </c>
      <c r="E345" s="13">
        <v>323</v>
      </c>
      <c r="F345" s="19">
        <v>23</v>
      </c>
      <c r="G345" s="2">
        <f t="shared" si="5"/>
        <v>0</v>
      </c>
    </row>
    <row r="346" spans="1:7" x14ac:dyDescent="0.3">
      <c r="A346" s="14"/>
      <c r="B346" s="11"/>
      <c r="C346" s="11" t="s">
        <v>6125</v>
      </c>
      <c r="D346" s="11" t="s">
        <v>6126</v>
      </c>
      <c r="E346" s="13">
        <v>323</v>
      </c>
      <c r="F346" s="19">
        <v>27</v>
      </c>
      <c r="G346" s="2">
        <f t="shared" si="5"/>
        <v>0</v>
      </c>
    </row>
    <row r="347" spans="1:7" x14ac:dyDescent="0.3">
      <c r="A347" s="14"/>
      <c r="B347" s="11"/>
      <c r="C347" s="11" t="s">
        <v>6127</v>
      </c>
      <c r="D347" s="11" t="s">
        <v>6128</v>
      </c>
      <c r="E347" s="13">
        <v>399</v>
      </c>
      <c r="F347" s="19">
        <v>43</v>
      </c>
      <c r="G347" s="2">
        <f t="shared" si="5"/>
        <v>0</v>
      </c>
    </row>
    <row r="348" spans="1:7" x14ac:dyDescent="0.3">
      <c r="A348" s="14"/>
      <c r="B348" s="11"/>
      <c r="C348" s="11" t="s">
        <v>6133</v>
      </c>
      <c r="D348" s="11" t="s">
        <v>6134</v>
      </c>
      <c r="E348" s="13">
        <v>323</v>
      </c>
      <c r="F348" s="19">
        <v>37</v>
      </c>
      <c r="G348" s="2">
        <f t="shared" si="5"/>
        <v>0</v>
      </c>
    </row>
    <row r="349" spans="1:7" x14ac:dyDescent="0.3">
      <c r="A349" s="14"/>
      <c r="B349" s="11"/>
      <c r="C349" s="11" t="s">
        <v>6135</v>
      </c>
      <c r="D349" s="11" t="s">
        <v>6136</v>
      </c>
      <c r="E349" s="13">
        <v>399</v>
      </c>
      <c r="F349" s="19">
        <v>50</v>
      </c>
      <c r="G349" s="2">
        <f t="shared" si="5"/>
        <v>0</v>
      </c>
    </row>
    <row r="350" spans="1:7" x14ac:dyDescent="0.3">
      <c r="A350" s="14"/>
      <c r="B350" s="11"/>
      <c r="C350" s="11" t="s">
        <v>6141</v>
      </c>
      <c r="D350" s="11" t="s">
        <v>6142</v>
      </c>
      <c r="E350" s="13">
        <v>371</v>
      </c>
      <c r="F350" s="19">
        <v>49</v>
      </c>
      <c r="G350" s="2">
        <f t="shared" si="5"/>
        <v>0</v>
      </c>
    </row>
    <row r="351" spans="1:7" x14ac:dyDescent="0.3">
      <c r="A351" s="14"/>
      <c r="B351" s="11"/>
      <c r="C351" s="11" t="s">
        <v>6147</v>
      </c>
      <c r="D351" s="11" t="s">
        <v>6148</v>
      </c>
      <c r="E351" s="13">
        <v>462</v>
      </c>
      <c r="F351" s="19">
        <v>60</v>
      </c>
      <c r="G351" s="2">
        <f t="shared" si="5"/>
        <v>0</v>
      </c>
    </row>
    <row r="352" spans="1:7" x14ac:dyDescent="0.3">
      <c r="A352" s="14"/>
      <c r="B352" s="11"/>
      <c r="C352" s="11" t="s">
        <v>6149</v>
      </c>
      <c r="D352" s="11" t="s">
        <v>6150</v>
      </c>
      <c r="E352" s="13">
        <v>462</v>
      </c>
      <c r="F352" s="19">
        <v>50</v>
      </c>
      <c r="G352" s="2">
        <f t="shared" si="5"/>
        <v>0</v>
      </c>
    </row>
    <row r="353" spans="1:7" x14ac:dyDescent="0.3">
      <c r="A353" s="14"/>
      <c r="B353" s="11"/>
      <c r="C353" s="11" t="s">
        <v>6159</v>
      </c>
      <c r="D353" s="11" t="s">
        <v>6160</v>
      </c>
      <c r="E353" s="13">
        <v>545</v>
      </c>
      <c r="F353" s="19">
        <v>42</v>
      </c>
      <c r="G353" s="2">
        <f t="shared" si="5"/>
        <v>0</v>
      </c>
    </row>
    <row r="354" spans="1:7" x14ac:dyDescent="0.3">
      <c r="A354" s="14"/>
      <c r="B354" s="11"/>
      <c r="C354" s="11" t="s">
        <v>6161</v>
      </c>
      <c r="D354" s="11" t="s">
        <v>6162</v>
      </c>
      <c r="E354" s="13">
        <v>545</v>
      </c>
      <c r="F354" s="19">
        <v>63</v>
      </c>
      <c r="G354" s="2">
        <f t="shared" si="5"/>
        <v>0</v>
      </c>
    </row>
    <row r="355" spans="1:7" x14ac:dyDescent="0.3">
      <c r="A355" s="14"/>
      <c r="B355" s="11"/>
      <c r="C355" s="11" t="s">
        <v>6165</v>
      </c>
      <c r="D355" s="11" t="s">
        <v>6166</v>
      </c>
      <c r="E355" s="13">
        <v>545</v>
      </c>
      <c r="F355" s="19">
        <v>59.5</v>
      </c>
      <c r="G355" s="2">
        <f t="shared" si="5"/>
        <v>0</v>
      </c>
    </row>
    <row r="356" spans="1:7" x14ac:dyDescent="0.3">
      <c r="A356" s="14"/>
      <c r="B356" s="11"/>
      <c r="C356" s="11" t="s">
        <v>6169</v>
      </c>
      <c r="D356" s="11" t="s">
        <v>6170</v>
      </c>
      <c r="E356" s="13">
        <v>635</v>
      </c>
      <c r="F356" s="19">
        <v>71</v>
      </c>
      <c r="G356" s="2">
        <f t="shared" si="5"/>
        <v>0</v>
      </c>
    </row>
    <row r="357" spans="1:7" x14ac:dyDescent="0.3">
      <c r="A357" s="14"/>
      <c r="B357" s="11"/>
      <c r="C357" s="11" t="s">
        <v>6175</v>
      </c>
      <c r="D357" s="11" t="s">
        <v>6176</v>
      </c>
      <c r="E357" s="13">
        <v>755</v>
      </c>
      <c r="F357" s="19">
        <v>79</v>
      </c>
      <c r="G357" s="2">
        <f t="shared" si="5"/>
        <v>0</v>
      </c>
    </row>
    <row r="358" spans="1:7" x14ac:dyDescent="0.3">
      <c r="A358" s="14"/>
      <c r="B358" s="11"/>
      <c r="C358" s="11" t="s">
        <v>6181</v>
      </c>
      <c r="D358" s="11" t="s">
        <v>6182</v>
      </c>
      <c r="E358" s="13">
        <v>422</v>
      </c>
      <c r="F358" s="19">
        <v>13.54</v>
      </c>
      <c r="G358" s="2">
        <f t="shared" si="5"/>
        <v>0</v>
      </c>
    </row>
    <row r="359" spans="1:7" x14ac:dyDescent="0.3">
      <c r="A359" s="14"/>
      <c r="B359" s="11"/>
      <c r="C359" s="11" t="s">
        <v>6193</v>
      </c>
      <c r="D359" s="11" t="s">
        <v>6194</v>
      </c>
      <c r="E359" s="13">
        <v>422</v>
      </c>
      <c r="F359" s="19">
        <v>20.72</v>
      </c>
      <c r="G359" s="2">
        <f t="shared" si="5"/>
        <v>0</v>
      </c>
    </row>
    <row r="360" spans="1:7" ht="28.8" x14ac:dyDescent="0.3">
      <c r="A360" s="14"/>
      <c r="B360" s="11"/>
      <c r="C360" s="11" t="s">
        <v>7076</v>
      </c>
      <c r="D360" s="11" t="s">
        <v>7926</v>
      </c>
      <c r="E360" s="13">
        <v>5383</v>
      </c>
      <c r="F360" s="19">
        <v>183.5</v>
      </c>
      <c r="G360" s="2">
        <f t="shared" si="5"/>
        <v>0</v>
      </c>
    </row>
    <row r="361" spans="1:7" ht="28.8" x14ac:dyDescent="0.3">
      <c r="A361" s="14"/>
      <c r="B361" s="11"/>
      <c r="C361" s="11" t="s">
        <v>7084</v>
      </c>
      <c r="D361" s="11" t="s">
        <v>7927</v>
      </c>
      <c r="E361" s="13">
        <v>5540</v>
      </c>
      <c r="F361" s="19">
        <v>199.5</v>
      </c>
      <c r="G361" s="2">
        <f t="shared" si="5"/>
        <v>0</v>
      </c>
    </row>
    <row r="362" spans="1:7" ht="28.8" x14ac:dyDescent="0.3">
      <c r="A362" s="14"/>
      <c r="B362" s="11"/>
      <c r="C362" s="11" t="s">
        <v>7085</v>
      </c>
      <c r="D362" s="11" t="s">
        <v>7928</v>
      </c>
      <c r="E362" s="13">
        <v>6124</v>
      </c>
      <c r="F362" s="19">
        <v>215</v>
      </c>
      <c r="G362" s="2">
        <f t="shared" si="5"/>
        <v>0</v>
      </c>
    </row>
    <row r="363" spans="1:7" ht="28.8" x14ac:dyDescent="0.3">
      <c r="A363" s="14"/>
      <c r="B363" s="11"/>
      <c r="C363" s="11" t="s">
        <v>7090</v>
      </c>
      <c r="D363" s="11" t="s">
        <v>7936</v>
      </c>
      <c r="E363" s="13">
        <v>5628</v>
      </c>
      <c r="F363" s="19">
        <v>206.5</v>
      </c>
      <c r="G363" s="2">
        <f t="shared" si="5"/>
        <v>0</v>
      </c>
    </row>
    <row r="364" spans="1:7" ht="28.8" x14ac:dyDescent="0.3">
      <c r="A364" s="14"/>
      <c r="B364" s="11"/>
      <c r="C364" s="11" t="s">
        <v>7096</v>
      </c>
      <c r="D364" s="11" t="s">
        <v>7937</v>
      </c>
      <c r="E364" s="13">
        <v>7376</v>
      </c>
      <c r="F364" s="19">
        <v>258.10000000000002</v>
      </c>
      <c r="G364" s="2">
        <f t="shared" si="5"/>
        <v>0</v>
      </c>
    </row>
    <row r="365" spans="1:7" ht="28.8" x14ac:dyDescent="0.3">
      <c r="A365" s="14"/>
      <c r="B365" s="11"/>
      <c r="C365" s="11" t="s">
        <v>7099</v>
      </c>
      <c r="D365" s="11" t="s">
        <v>7938</v>
      </c>
      <c r="E365" s="13">
        <v>6810</v>
      </c>
      <c r="F365" s="19">
        <v>236.84</v>
      </c>
      <c r="G365" s="2">
        <f t="shared" si="5"/>
        <v>0</v>
      </c>
    </row>
    <row r="366" spans="1:7" x14ac:dyDescent="0.3">
      <c r="A366" s="14"/>
      <c r="B366" s="11" t="s">
        <v>7422</v>
      </c>
      <c r="C366" s="11" t="s">
        <v>5834</v>
      </c>
      <c r="D366" s="11" t="s">
        <v>5835</v>
      </c>
      <c r="E366" s="13">
        <v>1022</v>
      </c>
      <c r="F366" s="19">
        <v>65</v>
      </c>
      <c r="G366" s="2">
        <f t="shared" si="5"/>
        <v>0</v>
      </c>
    </row>
    <row r="367" spans="1:7" x14ac:dyDescent="0.3">
      <c r="A367" s="14"/>
      <c r="B367" s="11"/>
      <c r="C367" s="11" t="s">
        <v>5840</v>
      </c>
      <c r="D367" s="11" t="s">
        <v>5841</v>
      </c>
      <c r="E367" s="13">
        <v>314</v>
      </c>
      <c r="F367" s="19">
        <v>10</v>
      </c>
      <c r="G367" s="2">
        <f t="shared" si="5"/>
        <v>0</v>
      </c>
    </row>
    <row r="368" spans="1:7" x14ac:dyDescent="0.3">
      <c r="A368" s="14"/>
      <c r="B368" s="11" t="s">
        <v>7422</v>
      </c>
      <c r="C368" s="11" t="s">
        <v>7946</v>
      </c>
      <c r="D368" s="11" t="s">
        <v>7947</v>
      </c>
      <c r="E368" s="13">
        <v>295</v>
      </c>
      <c r="F368" s="19">
        <v>25</v>
      </c>
      <c r="G368" s="2">
        <f t="shared" si="5"/>
        <v>0</v>
      </c>
    </row>
    <row r="369" spans="1:7" x14ac:dyDescent="0.3">
      <c r="A369" s="14"/>
      <c r="B369" s="11"/>
      <c r="C369" s="11" t="s">
        <v>7159</v>
      </c>
      <c r="D369" s="11" t="s">
        <v>7449</v>
      </c>
      <c r="E369" s="13">
        <v>3639</v>
      </c>
      <c r="F369" s="19">
        <v>260</v>
      </c>
      <c r="G369" s="2">
        <f t="shared" si="5"/>
        <v>0</v>
      </c>
    </row>
    <row r="370" spans="1:7" x14ac:dyDescent="0.3">
      <c r="A370" s="14"/>
      <c r="B370" s="11"/>
      <c r="C370" s="11" t="s">
        <v>7160</v>
      </c>
      <c r="D370" s="11" t="s">
        <v>7450</v>
      </c>
      <c r="E370" s="13">
        <v>1710</v>
      </c>
      <c r="F370" s="19">
        <v>95.75</v>
      </c>
      <c r="G370" s="2">
        <f t="shared" si="5"/>
        <v>0</v>
      </c>
    </row>
    <row r="371" spans="1:7" ht="28.8" x14ac:dyDescent="0.3">
      <c r="A371" s="14"/>
      <c r="B371" s="11"/>
      <c r="C371" s="11" t="s">
        <v>7161</v>
      </c>
      <c r="D371" s="11" t="s">
        <v>7451</v>
      </c>
      <c r="E371" s="13">
        <v>1852</v>
      </c>
      <c r="F371" s="19">
        <v>42</v>
      </c>
      <c r="G371" s="2">
        <f t="shared" si="5"/>
        <v>0</v>
      </c>
    </row>
    <row r="372" spans="1:7" ht="28.8" x14ac:dyDescent="0.3">
      <c r="A372" s="14"/>
      <c r="B372" s="11"/>
      <c r="C372" s="11" t="s">
        <v>5977</v>
      </c>
      <c r="D372" s="11" t="s">
        <v>5978</v>
      </c>
      <c r="E372" s="13">
        <v>591</v>
      </c>
      <c r="F372" s="19">
        <v>27</v>
      </c>
      <c r="G372" s="2">
        <f t="shared" si="5"/>
        <v>0</v>
      </c>
    </row>
    <row r="373" spans="1:7" ht="28.8" x14ac:dyDescent="0.3">
      <c r="A373" s="14"/>
      <c r="B373" s="11"/>
      <c r="C373" s="11" t="s">
        <v>7167</v>
      </c>
      <c r="D373" s="11" t="s">
        <v>7455</v>
      </c>
      <c r="E373" s="13">
        <v>1394</v>
      </c>
      <c r="F373" s="19">
        <v>116.75</v>
      </c>
      <c r="G373" s="2">
        <f t="shared" si="5"/>
        <v>0</v>
      </c>
    </row>
    <row r="374" spans="1:7" x14ac:dyDescent="0.3">
      <c r="A374" s="14"/>
      <c r="B374" s="11"/>
      <c r="C374" s="11" t="s">
        <v>5980</v>
      </c>
      <c r="D374" s="11" t="s">
        <v>5981</v>
      </c>
      <c r="E374" s="13">
        <v>831</v>
      </c>
      <c r="F374" s="19">
        <v>45</v>
      </c>
      <c r="G374" s="2">
        <f t="shared" si="5"/>
        <v>0</v>
      </c>
    </row>
    <row r="375" spans="1:7" x14ac:dyDescent="0.3">
      <c r="A375" s="14"/>
      <c r="B375" s="11"/>
      <c r="C375" s="11" t="s">
        <v>5982</v>
      </c>
      <c r="D375" s="11" t="s">
        <v>5981</v>
      </c>
      <c r="E375" s="13">
        <v>831</v>
      </c>
      <c r="F375" s="19">
        <v>45</v>
      </c>
      <c r="G375" s="2">
        <f t="shared" si="5"/>
        <v>0</v>
      </c>
    </row>
    <row r="376" spans="1:7" ht="28.8" x14ac:dyDescent="0.3">
      <c r="A376" s="14"/>
      <c r="B376" s="11"/>
      <c r="C376" s="11" t="s">
        <v>5983</v>
      </c>
      <c r="D376" s="11" t="s">
        <v>5984</v>
      </c>
      <c r="E376" s="13">
        <v>134</v>
      </c>
      <c r="F376" s="19">
        <v>1.2</v>
      </c>
      <c r="G376" s="2">
        <f t="shared" si="5"/>
        <v>0</v>
      </c>
    </row>
    <row r="377" spans="1:7" x14ac:dyDescent="0.3">
      <c r="A377" s="14"/>
      <c r="B377" s="11"/>
      <c r="C377" s="11" t="s">
        <v>5985</v>
      </c>
      <c r="D377" s="11" t="s">
        <v>5986</v>
      </c>
      <c r="E377" s="13">
        <v>473</v>
      </c>
      <c r="F377" s="19">
        <v>3.6</v>
      </c>
      <c r="G377" s="2">
        <f t="shared" si="5"/>
        <v>0</v>
      </c>
    </row>
    <row r="378" spans="1:7" x14ac:dyDescent="0.3">
      <c r="A378" s="14"/>
      <c r="B378" s="11"/>
      <c r="C378" s="11" t="s">
        <v>6008</v>
      </c>
      <c r="D378" s="11" t="s">
        <v>6009</v>
      </c>
      <c r="E378" s="13">
        <v>15</v>
      </c>
      <c r="F378" s="19">
        <v>1</v>
      </c>
      <c r="G378" s="2">
        <f t="shared" si="5"/>
        <v>0</v>
      </c>
    </row>
    <row r="379" spans="1:7" ht="28.8" x14ac:dyDescent="0.3">
      <c r="A379" s="14"/>
      <c r="B379" s="11"/>
      <c r="C379" s="11" t="s">
        <v>6010</v>
      </c>
      <c r="D379" s="11" t="s">
        <v>8468</v>
      </c>
      <c r="E379" s="13">
        <v>391</v>
      </c>
      <c r="F379" s="19">
        <v>33</v>
      </c>
      <c r="G379" s="2">
        <f t="shared" si="5"/>
        <v>0</v>
      </c>
    </row>
    <row r="380" spans="1:7" ht="28.8" x14ac:dyDescent="0.3">
      <c r="A380" s="14"/>
      <c r="B380" s="11"/>
      <c r="C380" s="11" t="s">
        <v>6017</v>
      </c>
      <c r="D380" s="11" t="s">
        <v>8469</v>
      </c>
      <c r="E380" s="13">
        <v>478</v>
      </c>
      <c r="F380" s="19">
        <v>38</v>
      </c>
      <c r="G380" s="2">
        <f t="shared" si="5"/>
        <v>0</v>
      </c>
    </row>
    <row r="381" spans="1:7" ht="28.8" x14ac:dyDescent="0.3">
      <c r="A381" s="14"/>
      <c r="B381" s="11" t="s">
        <v>7422</v>
      </c>
      <c r="C381" s="11" t="s">
        <v>369</v>
      </c>
      <c r="D381" s="11" t="s">
        <v>7001</v>
      </c>
      <c r="E381" s="13">
        <v>387</v>
      </c>
      <c r="F381" s="19">
        <v>42</v>
      </c>
      <c r="G381" s="2">
        <f t="shared" si="5"/>
        <v>0</v>
      </c>
    </row>
    <row r="382" spans="1:7" ht="28.8" x14ac:dyDescent="0.3">
      <c r="A382" s="14"/>
      <c r="B382" s="11"/>
      <c r="C382" s="11" t="s">
        <v>6030</v>
      </c>
      <c r="D382" s="11" t="s">
        <v>6031</v>
      </c>
      <c r="E382" s="13">
        <v>243</v>
      </c>
      <c r="F382" s="19">
        <v>44</v>
      </c>
      <c r="G382" s="2">
        <f t="shared" si="5"/>
        <v>0</v>
      </c>
    </row>
    <row r="383" spans="1:7" ht="28.8" x14ac:dyDescent="0.3">
      <c r="A383" s="14"/>
      <c r="B383" s="11"/>
      <c r="C383" s="11" t="s">
        <v>7176</v>
      </c>
      <c r="D383" s="11" t="s">
        <v>7463</v>
      </c>
      <c r="E383" s="13">
        <v>727</v>
      </c>
      <c r="F383" s="19">
        <v>63.8</v>
      </c>
      <c r="G383" s="2">
        <f t="shared" si="5"/>
        <v>0</v>
      </c>
    </row>
    <row r="384" spans="1:7" ht="28.8" x14ac:dyDescent="0.3">
      <c r="A384" s="14"/>
      <c r="B384" s="11"/>
      <c r="C384" s="11" t="s">
        <v>7177</v>
      </c>
      <c r="D384" s="11" t="s">
        <v>7463</v>
      </c>
      <c r="E384" s="13">
        <v>727</v>
      </c>
      <c r="F384" s="19">
        <v>63.8</v>
      </c>
      <c r="G384" s="2">
        <f t="shared" si="5"/>
        <v>0</v>
      </c>
    </row>
    <row r="385" spans="1:7" ht="28.8" x14ac:dyDescent="0.3">
      <c r="A385" s="14"/>
      <c r="B385" s="11"/>
      <c r="C385" s="11" t="s">
        <v>7615</v>
      </c>
      <c r="D385" s="11" t="s">
        <v>7464</v>
      </c>
      <c r="E385" s="13">
        <v>947</v>
      </c>
      <c r="F385" s="19">
        <v>73.3</v>
      </c>
      <c r="G385" s="2">
        <f t="shared" si="5"/>
        <v>0</v>
      </c>
    </row>
    <row r="386" spans="1:7" ht="28.8" x14ac:dyDescent="0.3">
      <c r="A386" s="14"/>
      <c r="B386" s="11"/>
      <c r="C386" s="11" t="s">
        <v>7616</v>
      </c>
      <c r="D386" s="11" t="s">
        <v>7465</v>
      </c>
      <c r="E386" s="13">
        <v>962</v>
      </c>
      <c r="F386" s="19">
        <v>87.8</v>
      </c>
      <c r="G386" s="2">
        <f t="shared" ref="G386:G449" si="6">ROUND(E386*WGFACTOR,2)</f>
        <v>0</v>
      </c>
    </row>
    <row r="387" spans="1:7" x14ac:dyDescent="0.3">
      <c r="A387" s="14"/>
      <c r="B387" s="11"/>
      <c r="C387" s="11" t="s">
        <v>5637</v>
      </c>
      <c r="D387" s="11" t="s">
        <v>5524</v>
      </c>
      <c r="E387" s="13">
        <v>2159</v>
      </c>
      <c r="F387" s="19">
        <v>76</v>
      </c>
      <c r="G387" s="2">
        <f t="shared" si="6"/>
        <v>0</v>
      </c>
    </row>
    <row r="388" spans="1:7" ht="28.8" x14ac:dyDescent="0.3">
      <c r="A388" s="14"/>
      <c r="B388" s="11"/>
      <c r="C388" s="11" t="s">
        <v>5641</v>
      </c>
      <c r="D388" s="11" t="s">
        <v>5532</v>
      </c>
      <c r="E388" s="13">
        <v>2047</v>
      </c>
      <c r="F388" s="19">
        <v>76</v>
      </c>
      <c r="G388" s="2">
        <f t="shared" si="6"/>
        <v>0</v>
      </c>
    </row>
    <row r="389" spans="1:7" x14ac:dyDescent="0.3">
      <c r="A389" s="14"/>
      <c r="B389" s="11"/>
      <c r="C389" s="11" t="s">
        <v>5643</v>
      </c>
      <c r="D389" s="11" t="s">
        <v>5536</v>
      </c>
      <c r="E389" s="13">
        <v>2047</v>
      </c>
      <c r="F389" s="19">
        <v>76</v>
      </c>
      <c r="G389" s="2">
        <f t="shared" si="6"/>
        <v>0</v>
      </c>
    </row>
    <row r="390" spans="1:7" x14ac:dyDescent="0.3">
      <c r="A390" s="14"/>
      <c r="B390" s="11"/>
      <c r="C390" s="11" t="s">
        <v>7013</v>
      </c>
      <c r="D390" s="11" t="s">
        <v>7014</v>
      </c>
      <c r="E390" s="13">
        <v>956</v>
      </c>
      <c r="F390" s="19">
        <v>88.49</v>
      </c>
      <c r="G390" s="2">
        <f t="shared" si="6"/>
        <v>0</v>
      </c>
    </row>
    <row r="391" spans="1:7" x14ac:dyDescent="0.3">
      <c r="A391" s="14"/>
      <c r="B391" s="11"/>
      <c r="C391" s="11" t="s">
        <v>7039</v>
      </c>
      <c r="D391" s="11" t="s">
        <v>7040</v>
      </c>
      <c r="E391" s="13">
        <v>4327</v>
      </c>
      <c r="F391" s="19">
        <v>301</v>
      </c>
      <c r="G391" s="2">
        <f t="shared" si="6"/>
        <v>0</v>
      </c>
    </row>
    <row r="392" spans="1:7" x14ac:dyDescent="0.3">
      <c r="A392" s="14"/>
      <c r="B392" s="11"/>
      <c r="C392" s="11" t="s">
        <v>7041</v>
      </c>
      <c r="D392" s="11" t="s">
        <v>7042</v>
      </c>
      <c r="E392" s="13">
        <v>6572</v>
      </c>
      <c r="F392" s="19">
        <v>322</v>
      </c>
      <c r="G392" s="2">
        <f t="shared" si="6"/>
        <v>0</v>
      </c>
    </row>
    <row r="393" spans="1:7" x14ac:dyDescent="0.3">
      <c r="A393" s="14"/>
      <c r="B393" s="11"/>
      <c r="C393" s="11" t="s">
        <v>7045</v>
      </c>
      <c r="D393" s="11" t="s">
        <v>7046</v>
      </c>
      <c r="E393" s="13">
        <v>236</v>
      </c>
      <c r="F393" s="19">
        <v>26</v>
      </c>
      <c r="G393" s="2">
        <f t="shared" si="6"/>
        <v>0</v>
      </c>
    </row>
    <row r="394" spans="1:7" x14ac:dyDescent="0.3">
      <c r="A394" s="14"/>
      <c r="B394" s="11"/>
      <c r="C394" s="11" t="s">
        <v>7047</v>
      </c>
      <c r="D394" s="11" t="s">
        <v>7425</v>
      </c>
      <c r="E394" s="13">
        <v>397</v>
      </c>
      <c r="F394" s="19">
        <v>72</v>
      </c>
      <c r="G394" s="2">
        <f t="shared" si="6"/>
        <v>0</v>
      </c>
    </row>
    <row r="395" spans="1:7" x14ac:dyDescent="0.3">
      <c r="A395" s="14"/>
      <c r="B395" s="11"/>
      <c r="C395" s="11" t="s">
        <v>7052</v>
      </c>
      <c r="D395" s="11" t="s">
        <v>7428</v>
      </c>
      <c r="E395" s="13">
        <v>397</v>
      </c>
      <c r="F395" s="19">
        <v>45</v>
      </c>
      <c r="G395" s="2">
        <f t="shared" si="6"/>
        <v>0</v>
      </c>
    </row>
    <row r="396" spans="1:7" x14ac:dyDescent="0.3">
      <c r="A396" s="14"/>
      <c r="B396" s="11"/>
      <c r="C396" s="11" t="s">
        <v>7056</v>
      </c>
      <c r="D396" s="11" t="s">
        <v>7057</v>
      </c>
      <c r="E396" s="13">
        <v>320</v>
      </c>
      <c r="F396" s="19">
        <v>35.450000000000003</v>
      </c>
      <c r="G396" s="2">
        <f t="shared" si="6"/>
        <v>0</v>
      </c>
    </row>
    <row r="397" spans="1:7" x14ac:dyDescent="0.3">
      <c r="A397" s="14"/>
      <c r="B397" s="11"/>
      <c r="C397" s="11" t="s">
        <v>7058</v>
      </c>
      <c r="D397" s="11" t="s">
        <v>7059</v>
      </c>
      <c r="E397" s="13">
        <v>978</v>
      </c>
      <c r="F397" s="19">
        <v>62.49</v>
      </c>
      <c r="G397" s="2">
        <f t="shared" si="6"/>
        <v>0</v>
      </c>
    </row>
    <row r="398" spans="1:7" x14ac:dyDescent="0.3">
      <c r="A398" s="14"/>
      <c r="B398" s="11"/>
      <c r="C398" s="11" t="s">
        <v>7063</v>
      </c>
      <c r="D398" s="11" t="s">
        <v>7064</v>
      </c>
      <c r="E398" s="13">
        <v>397</v>
      </c>
      <c r="F398" s="19">
        <v>22</v>
      </c>
      <c r="G398" s="2">
        <f t="shared" si="6"/>
        <v>0</v>
      </c>
    </row>
    <row r="399" spans="1:7" x14ac:dyDescent="0.3">
      <c r="A399" s="14"/>
      <c r="B399" s="11"/>
      <c r="C399" s="11" t="s">
        <v>7068</v>
      </c>
      <c r="D399" s="11" t="s">
        <v>7429</v>
      </c>
      <c r="E399" s="13">
        <v>397</v>
      </c>
      <c r="F399" s="19">
        <v>49</v>
      </c>
      <c r="G399" s="2">
        <f t="shared" si="6"/>
        <v>0</v>
      </c>
    </row>
    <row r="400" spans="1:7" ht="28.8" x14ac:dyDescent="0.3">
      <c r="A400" s="14"/>
      <c r="B400" s="11"/>
      <c r="C400" s="11" t="s">
        <v>7074</v>
      </c>
      <c r="D400" s="11" t="s">
        <v>7973</v>
      </c>
      <c r="E400" s="13">
        <v>4552</v>
      </c>
      <c r="F400" s="19">
        <v>126.8</v>
      </c>
      <c r="G400" s="2">
        <f t="shared" si="6"/>
        <v>0</v>
      </c>
    </row>
    <row r="401" spans="1:7" ht="28.8" x14ac:dyDescent="0.3">
      <c r="A401" s="14"/>
      <c r="B401" s="11"/>
      <c r="C401" s="11" t="s">
        <v>7075</v>
      </c>
      <c r="D401" s="11" t="s">
        <v>7974</v>
      </c>
      <c r="E401" s="13">
        <v>6469</v>
      </c>
      <c r="F401" s="19">
        <v>214.5</v>
      </c>
      <c r="G401" s="2">
        <f t="shared" si="6"/>
        <v>0</v>
      </c>
    </row>
    <row r="402" spans="1:7" ht="28.8" x14ac:dyDescent="0.3">
      <c r="A402" s="14"/>
      <c r="B402" s="11"/>
      <c r="C402" s="11" t="s">
        <v>7081</v>
      </c>
      <c r="D402" s="11" t="s">
        <v>7975</v>
      </c>
      <c r="E402" s="13">
        <v>6767</v>
      </c>
      <c r="F402" s="19">
        <v>230.85</v>
      </c>
      <c r="G402" s="2">
        <f t="shared" si="6"/>
        <v>0</v>
      </c>
    </row>
    <row r="403" spans="1:7" ht="28.8" x14ac:dyDescent="0.3">
      <c r="A403" s="14"/>
      <c r="B403" s="11"/>
      <c r="C403" s="11" t="s">
        <v>7083</v>
      </c>
      <c r="D403" s="11" t="s">
        <v>7976</v>
      </c>
      <c r="E403" s="13">
        <v>6849</v>
      </c>
      <c r="F403" s="19">
        <v>236.6</v>
      </c>
      <c r="G403" s="2">
        <f t="shared" si="6"/>
        <v>0</v>
      </c>
    </row>
    <row r="404" spans="1:7" ht="28.8" x14ac:dyDescent="0.3">
      <c r="A404" s="14"/>
      <c r="B404" s="11"/>
      <c r="C404" s="11" t="s">
        <v>7089</v>
      </c>
      <c r="D404" s="11" t="s">
        <v>7977</v>
      </c>
      <c r="E404" s="13">
        <v>7116</v>
      </c>
      <c r="F404" s="19">
        <v>246.54</v>
      </c>
      <c r="G404" s="2">
        <f t="shared" si="6"/>
        <v>0</v>
      </c>
    </row>
    <row r="405" spans="1:7" ht="28.8" x14ac:dyDescent="0.3">
      <c r="A405" s="14"/>
      <c r="B405" s="11"/>
      <c r="C405" s="11" t="s">
        <v>7091</v>
      </c>
      <c r="D405" s="11" t="s">
        <v>7978</v>
      </c>
      <c r="E405" s="13">
        <v>6291</v>
      </c>
      <c r="F405" s="19">
        <v>221</v>
      </c>
      <c r="G405" s="2">
        <f t="shared" si="6"/>
        <v>0</v>
      </c>
    </row>
    <row r="406" spans="1:7" ht="28.8" x14ac:dyDescent="0.3">
      <c r="A406" s="14"/>
      <c r="B406" s="11"/>
      <c r="C406" s="11" t="s">
        <v>7097</v>
      </c>
      <c r="D406" s="11" t="s">
        <v>7979</v>
      </c>
      <c r="E406" s="13">
        <v>5840</v>
      </c>
      <c r="F406" s="19">
        <v>211.5</v>
      </c>
      <c r="G406" s="2">
        <f t="shared" si="6"/>
        <v>0</v>
      </c>
    </row>
    <row r="407" spans="1:7" ht="28.8" x14ac:dyDescent="0.3">
      <c r="A407" s="14"/>
      <c r="B407" s="11"/>
      <c r="C407" s="11" t="s">
        <v>8191</v>
      </c>
      <c r="D407" s="11" t="s">
        <v>8192</v>
      </c>
      <c r="E407" s="13">
        <v>5916</v>
      </c>
      <c r="F407" s="19">
        <v>216.5</v>
      </c>
      <c r="G407" s="2">
        <f t="shared" si="6"/>
        <v>0</v>
      </c>
    </row>
    <row r="408" spans="1:7" ht="28.8" x14ac:dyDescent="0.3">
      <c r="A408" s="14"/>
      <c r="B408" s="11"/>
      <c r="C408" s="11" t="s">
        <v>7098</v>
      </c>
      <c r="D408" s="11" t="s">
        <v>7980</v>
      </c>
      <c r="E408" s="13">
        <v>6728</v>
      </c>
      <c r="F408" s="19">
        <v>231.09</v>
      </c>
      <c r="G408" s="2">
        <f t="shared" si="6"/>
        <v>0</v>
      </c>
    </row>
    <row r="409" spans="1:7" ht="28.8" x14ac:dyDescent="0.3">
      <c r="A409" s="14"/>
      <c r="B409" s="11"/>
      <c r="C409" s="11" t="s">
        <v>7102</v>
      </c>
      <c r="D409" s="11" t="s">
        <v>7989</v>
      </c>
      <c r="E409" s="13">
        <v>8091</v>
      </c>
      <c r="F409" s="19">
        <v>265.60000000000002</v>
      </c>
      <c r="G409" s="2">
        <f t="shared" si="6"/>
        <v>0</v>
      </c>
    </row>
    <row r="410" spans="1:7" ht="28.8" x14ac:dyDescent="0.3">
      <c r="A410" s="14"/>
      <c r="B410" s="11"/>
      <c r="C410" s="11" t="s">
        <v>7106</v>
      </c>
      <c r="D410" s="11" t="s">
        <v>7990</v>
      </c>
      <c r="E410" s="13">
        <v>8715</v>
      </c>
      <c r="F410" s="19">
        <v>348.05</v>
      </c>
      <c r="G410" s="2">
        <f t="shared" si="6"/>
        <v>0</v>
      </c>
    </row>
    <row r="411" spans="1:7" x14ac:dyDescent="0.3">
      <c r="A411" s="14"/>
      <c r="B411" s="11"/>
      <c r="C411" s="11" t="s">
        <v>5718</v>
      </c>
      <c r="D411" s="11" t="s">
        <v>5719</v>
      </c>
      <c r="E411" s="13">
        <v>62</v>
      </c>
      <c r="F411" s="19">
        <v>2.4</v>
      </c>
      <c r="G411" s="2">
        <f t="shared" si="6"/>
        <v>0</v>
      </c>
    </row>
    <row r="412" spans="1:7" ht="28.8" x14ac:dyDescent="0.3">
      <c r="A412" s="14"/>
      <c r="B412" s="11"/>
      <c r="C412" s="11" t="s">
        <v>6049</v>
      </c>
      <c r="D412" s="11" t="s">
        <v>6050</v>
      </c>
      <c r="E412" s="13">
        <v>66</v>
      </c>
      <c r="F412" s="19">
        <v>6</v>
      </c>
      <c r="G412" s="2">
        <f t="shared" si="6"/>
        <v>0</v>
      </c>
    </row>
    <row r="413" spans="1:7" ht="28.8" x14ac:dyDescent="0.3">
      <c r="A413" s="14"/>
      <c r="B413" s="11"/>
      <c r="C413" s="11" t="s">
        <v>6063</v>
      </c>
      <c r="D413" s="11" t="s">
        <v>6064</v>
      </c>
      <c r="E413" s="13">
        <v>1036</v>
      </c>
      <c r="F413" s="19">
        <v>9.1</v>
      </c>
      <c r="G413" s="2">
        <f t="shared" si="6"/>
        <v>0</v>
      </c>
    </row>
    <row r="414" spans="1:7" ht="28.8" x14ac:dyDescent="0.3">
      <c r="A414" s="14"/>
      <c r="B414" s="11"/>
      <c r="C414" s="11" t="s">
        <v>6071</v>
      </c>
      <c r="D414" s="11" t="s">
        <v>6072</v>
      </c>
      <c r="E414" s="13">
        <v>1856</v>
      </c>
      <c r="F414" s="19">
        <v>41</v>
      </c>
      <c r="G414" s="2">
        <f t="shared" si="6"/>
        <v>0</v>
      </c>
    </row>
    <row r="415" spans="1:7" x14ac:dyDescent="0.3">
      <c r="A415" s="14"/>
      <c r="B415" s="11"/>
      <c r="C415" s="11" t="s">
        <v>8470</v>
      </c>
      <c r="D415" s="11" t="s">
        <v>8471</v>
      </c>
      <c r="E415" s="13">
        <v>294</v>
      </c>
      <c r="F415" s="19">
        <v>8</v>
      </c>
      <c r="G415" s="2">
        <f t="shared" si="6"/>
        <v>0</v>
      </c>
    </row>
    <row r="416" spans="1:7" ht="28.8" x14ac:dyDescent="0.3">
      <c r="A416" s="14"/>
      <c r="B416" s="11"/>
      <c r="C416" s="11" t="s">
        <v>6078</v>
      </c>
      <c r="D416" s="11" t="s">
        <v>6079</v>
      </c>
      <c r="E416" s="13">
        <v>396</v>
      </c>
      <c r="F416" s="19">
        <v>58.8</v>
      </c>
      <c r="G416" s="2">
        <f t="shared" si="6"/>
        <v>0</v>
      </c>
    </row>
    <row r="417" spans="1:7" ht="28.8" x14ac:dyDescent="0.3">
      <c r="A417" s="14"/>
      <c r="B417" s="11"/>
      <c r="C417" s="11" t="s">
        <v>6082</v>
      </c>
      <c r="D417" s="11" t="s">
        <v>6083</v>
      </c>
      <c r="E417" s="13">
        <v>164</v>
      </c>
      <c r="F417" s="19">
        <v>4.75</v>
      </c>
      <c r="G417" s="2">
        <f t="shared" si="6"/>
        <v>0</v>
      </c>
    </row>
    <row r="418" spans="1:7" ht="28.8" x14ac:dyDescent="0.3">
      <c r="A418" s="14"/>
      <c r="B418" s="11"/>
      <c r="C418" s="11" t="s">
        <v>6094</v>
      </c>
      <c r="D418" s="11" t="s">
        <v>6093</v>
      </c>
      <c r="E418" s="13">
        <v>171</v>
      </c>
      <c r="F418" s="19">
        <v>9.1999999999999993</v>
      </c>
      <c r="G418" s="2">
        <f t="shared" si="6"/>
        <v>0</v>
      </c>
    </row>
    <row r="419" spans="1:7" ht="28.8" x14ac:dyDescent="0.3">
      <c r="A419" s="14"/>
      <c r="B419" s="11"/>
      <c r="C419" s="11" t="s">
        <v>6097</v>
      </c>
      <c r="D419" s="11" t="s">
        <v>6098</v>
      </c>
      <c r="E419" s="13">
        <v>105</v>
      </c>
      <c r="F419" s="19">
        <v>2.6</v>
      </c>
      <c r="G419" s="2">
        <f t="shared" si="6"/>
        <v>0</v>
      </c>
    </row>
    <row r="420" spans="1:7" ht="28.8" x14ac:dyDescent="0.3">
      <c r="A420" s="14"/>
      <c r="B420" s="11"/>
      <c r="C420" s="11" t="s">
        <v>6099</v>
      </c>
      <c r="D420" s="11" t="s">
        <v>6100</v>
      </c>
      <c r="E420" s="13">
        <v>121</v>
      </c>
      <c r="F420" s="19">
        <v>3.1</v>
      </c>
      <c r="G420" s="2">
        <f t="shared" si="6"/>
        <v>0</v>
      </c>
    </row>
    <row r="421" spans="1:7" ht="28.8" x14ac:dyDescent="0.3">
      <c r="A421" s="14"/>
      <c r="B421" s="11"/>
      <c r="C421" s="11" t="s">
        <v>6103</v>
      </c>
      <c r="D421" s="11" t="s">
        <v>6104</v>
      </c>
      <c r="E421" s="13">
        <v>767</v>
      </c>
      <c r="F421" s="19">
        <v>4.3</v>
      </c>
      <c r="G421" s="2">
        <f t="shared" si="6"/>
        <v>0</v>
      </c>
    </row>
    <row r="422" spans="1:7" ht="28.8" x14ac:dyDescent="0.3">
      <c r="A422" s="14"/>
      <c r="B422" s="11"/>
      <c r="C422" s="11" t="s">
        <v>7271</v>
      </c>
      <c r="D422" s="11" t="s">
        <v>7495</v>
      </c>
      <c r="E422" s="13">
        <v>2409</v>
      </c>
      <c r="F422" s="19">
        <v>78</v>
      </c>
      <c r="G422" s="2">
        <f t="shared" si="6"/>
        <v>0</v>
      </c>
    </row>
    <row r="423" spans="1:7" ht="28.8" x14ac:dyDescent="0.3">
      <c r="A423" s="14"/>
      <c r="B423" s="11"/>
      <c r="C423" s="11" t="s">
        <v>7272</v>
      </c>
      <c r="D423" s="11" t="s">
        <v>7496</v>
      </c>
      <c r="E423" s="13">
        <v>2409</v>
      </c>
      <c r="F423" s="19">
        <v>78</v>
      </c>
      <c r="G423" s="2">
        <f t="shared" si="6"/>
        <v>0</v>
      </c>
    </row>
    <row r="424" spans="1:7" ht="28.8" x14ac:dyDescent="0.3">
      <c r="A424" s="14"/>
      <c r="B424" s="11"/>
      <c r="C424" s="11" t="s">
        <v>7273</v>
      </c>
      <c r="D424" s="11" t="s">
        <v>7497</v>
      </c>
      <c r="E424" s="13">
        <v>2409</v>
      </c>
      <c r="F424" s="19">
        <v>78</v>
      </c>
      <c r="G424" s="2">
        <f t="shared" si="6"/>
        <v>0</v>
      </c>
    </row>
    <row r="425" spans="1:7" ht="28.8" x14ac:dyDescent="0.3">
      <c r="A425" s="14"/>
      <c r="B425" s="11"/>
      <c r="C425" s="11" t="s">
        <v>7278</v>
      </c>
      <c r="D425" s="11" t="s">
        <v>7492</v>
      </c>
      <c r="E425" s="13">
        <v>2175</v>
      </c>
      <c r="F425" s="19">
        <v>77</v>
      </c>
      <c r="G425" s="2">
        <f t="shared" si="6"/>
        <v>0</v>
      </c>
    </row>
    <row r="426" spans="1:7" ht="28.8" x14ac:dyDescent="0.3">
      <c r="A426" s="14"/>
      <c r="B426" s="11"/>
      <c r="C426" s="11" t="s">
        <v>7284</v>
      </c>
      <c r="D426" s="11" t="s">
        <v>7488</v>
      </c>
      <c r="E426" s="13">
        <v>2501</v>
      </c>
      <c r="F426" s="19">
        <v>84</v>
      </c>
      <c r="G426" s="2">
        <f t="shared" si="6"/>
        <v>0</v>
      </c>
    </row>
    <row r="427" spans="1:7" ht="28.8" x14ac:dyDescent="0.3">
      <c r="A427" s="14"/>
      <c r="B427" s="11"/>
      <c r="C427" s="11" t="s">
        <v>7285</v>
      </c>
      <c r="D427" s="11" t="s">
        <v>7489</v>
      </c>
      <c r="E427" s="13">
        <v>2501</v>
      </c>
      <c r="F427" s="19">
        <v>84</v>
      </c>
      <c r="G427" s="2">
        <f t="shared" si="6"/>
        <v>0</v>
      </c>
    </row>
    <row r="428" spans="1:7" ht="28.8" x14ac:dyDescent="0.3">
      <c r="A428" s="14"/>
      <c r="B428" s="11"/>
      <c r="C428" s="11" t="s">
        <v>7288</v>
      </c>
      <c r="D428" s="11" t="s">
        <v>7492</v>
      </c>
      <c r="E428" s="13">
        <v>2501</v>
      </c>
      <c r="F428" s="19">
        <v>84</v>
      </c>
      <c r="G428" s="2">
        <f t="shared" si="6"/>
        <v>0</v>
      </c>
    </row>
    <row r="429" spans="1:7" ht="28.8" x14ac:dyDescent="0.3">
      <c r="A429" s="14"/>
      <c r="B429" s="11"/>
      <c r="C429" s="11" t="s">
        <v>7290</v>
      </c>
      <c r="D429" s="11" t="s">
        <v>7489</v>
      </c>
      <c r="E429" s="13">
        <v>2287</v>
      </c>
      <c r="F429" s="19">
        <v>87.5</v>
      </c>
      <c r="G429" s="2">
        <f t="shared" si="6"/>
        <v>0</v>
      </c>
    </row>
    <row r="430" spans="1:7" ht="28.8" x14ac:dyDescent="0.3">
      <c r="A430" s="14"/>
      <c r="B430" s="11"/>
      <c r="C430" s="11" t="s">
        <v>7291</v>
      </c>
      <c r="D430" s="11" t="s">
        <v>7490</v>
      </c>
      <c r="E430" s="13">
        <v>2287</v>
      </c>
      <c r="F430" s="19">
        <v>87.5</v>
      </c>
      <c r="G430" s="2">
        <f t="shared" si="6"/>
        <v>0</v>
      </c>
    </row>
    <row r="431" spans="1:7" ht="28.8" x14ac:dyDescent="0.3">
      <c r="A431" s="14"/>
      <c r="B431" s="11"/>
      <c r="C431" s="11" t="s">
        <v>7292</v>
      </c>
      <c r="D431" s="11" t="s">
        <v>7491</v>
      </c>
      <c r="E431" s="13">
        <v>2287</v>
      </c>
      <c r="F431" s="19">
        <v>87.5</v>
      </c>
      <c r="G431" s="2">
        <f t="shared" si="6"/>
        <v>0</v>
      </c>
    </row>
    <row r="432" spans="1:7" ht="28.8" x14ac:dyDescent="0.3">
      <c r="A432" s="14"/>
      <c r="B432" s="11"/>
      <c r="C432" s="11" t="s">
        <v>7293</v>
      </c>
      <c r="D432" s="11" t="s">
        <v>7492</v>
      </c>
      <c r="E432" s="13">
        <v>2287</v>
      </c>
      <c r="F432" s="19">
        <v>87.5</v>
      </c>
      <c r="G432" s="2">
        <f t="shared" si="6"/>
        <v>0</v>
      </c>
    </row>
    <row r="433" spans="1:7" ht="28.8" x14ac:dyDescent="0.3">
      <c r="A433" s="14"/>
      <c r="B433" s="11"/>
      <c r="C433" s="11" t="s">
        <v>7300</v>
      </c>
      <c r="D433" s="11" t="s">
        <v>7489</v>
      </c>
      <c r="E433" s="13">
        <v>2472</v>
      </c>
      <c r="F433" s="19">
        <v>96</v>
      </c>
      <c r="G433" s="2">
        <f t="shared" si="6"/>
        <v>0</v>
      </c>
    </row>
    <row r="434" spans="1:7" ht="28.8" x14ac:dyDescent="0.3">
      <c r="A434" s="14"/>
      <c r="B434" s="11"/>
      <c r="C434" s="11" t="s">
        <v>7301</v>
      </c>
      <c r="D434" s="11" t="s">
        <v>7490</v>
      </c>
      <c r="E434" s="13">
        <v>2472</v>
      </c>
      <c r="F434" s="19">
        <v>96</v>
      </c>
      <c r="G434" s="2">
        <f t="shared" si="6"/>
        <v>0</v>
      </c>
    </row>
    <row r="435" spans="1:7" ht="28.8" x14ac:dyDescent="0.3">
      <c r="A435" s="14"/>
      <c r="B435" s="11"/>
      <c r="C435" s="11" t="s">
        <v>7304</v>
      </c>
      <c r="D435" s="11" t="s">
        <v>7493</v>
      </c>
      <c r="E435" s="13">
        <v>3141</v>
      </c>
      <c r="F435" s="19">
        <v>96</v>
      </c>
      <c r="G435" s="2">
        <f t="shared" si="6"/>
        <v>0</v>
      </c>
    </row>
    <row r="436" spans="1:7" ht="28.8" x14ac:dyDescent="0.3">
      <c r="A436" s="14"/>
      <c r="B436" s="11"/>
      <c r="C436" s="11" t="s">
        <v>7305</v>
      </c>
      <c r="D436" s="11" t="s">
        <v>7494</v>
      </c>
      <c r="E436" s="13">
        <v>3141</v>
      </c>
      <c r="F436" s="19">
        <v>96</v>
      </c>
      <c r="G436" s="2">
        <f t="shared" si="6"/>
        <v>0</v>
      </c>
    </row>
    <row r="437" spans="1:7" ht="28.8" x14ac:dyDescent="0.3">
      <c r="A437" s="14"/>
      <c r="B437" s="11"/>
      <c r="C437" s="11" t="s">
        <v>7306</v>
      </c>
      <c r="D437" s="11" t="s">
        <v>7495</v>
      </c>
      <c r="E437" s="13">
        <v>3141</v>
      </c>
      <c r="F437" s="19">
        <v>96</v>
      </c>
      <c r="G437" s="2">
        <f t="shared" si="6"/>
        <v>0</v>
      </c>
    </row>
    <row r="438" spans="1:7" ht="28.8" x14ac:dyDescent="0.3">
      <c r="A438" s="14"/>
      <c r="B438" s="11"/>
      <c r="C438" s="11" t="s">
        <v>7307</v>
      </c>
      <c r="D438" s="11" t="s">
        <v>7496</v>
      </c>
      <c r="E438" s="13">
        <v>3141</v>
      </c>
      <c r="F438" s="19">
        <v>96</v>
      </c>
      <c r="G438" s="2">
        <f t="shared" si="6"/>
        <v>0</v>
      </c>
    </row>
    <row r="439" spans="1:7" ht="28.8" x14ac:dyDescent="0.3">
      <c r="A439" s="14"/>
      <c r="B439" s="11"/>
      <c r="C439" s="11" t="s">
        <v>7308</v>
      </c>
      <c r="D439" s="11" t="s">
        <v>7497</v>
      </c>
      <c r="E439" s="13">
        <v>3141</v>
      </c>
      <c r="F439" s="19">
        <v>96</v>
      </c>
      <c r="G439" s="2">
        <f t="shared" si="6"/>
        <v>0</v>
      </c>
    </row>
    <row r="440" spans="1:7" ht="28.8" x14ac:dyDescent="0.3">
      <c r="A440" s="14"/>
      <c r="B440" s="11"/>
      <c r="C440" s="11" t="s">
        <v>7309</v>
      </c>
      <c r="D440" s="11" t="s">
        <v>7488</v>
      </c>
      <c r="E440" s="13">
        <v>2535</v>
      </c>
      <c r="F440" s="19">
        <v>106</v>
      </c>
      <c r="G440" s="2">
        <f t="shared" si="6"/>
        <v>0</v>
      </c>
    </row>
    <row r="441" spans="1:7" ht="28.8" x14ac:dyDescent="0.3">
      <c r="A441" s="14"/>
      <c r="B441" s="11"/>
      <c r="C441" s="11" t="s">
        <v>7310</v>
      </c>
      <c r="D441" s="11" t="s">
        <v>7489</v>
      </c>
      <c r="E441" s="13">
        <v>2535</v>
      </c>
      <c r="F441" s="19">
        <v>106</v>
      </c>
      <c r="G441" s="2">
        <f t="shared" si="6"/>
        <v>0</v>
      </c>
    </row>
    <row r="442" spans="1:7" x14ac:dyDescent="0.3">
      <c r="A442" s="14"/>
      <c r="B442" s="11" t="s">
        <v>7422</v>
      </c>
      <c r="C442" s="11" t="s">
        <v>5836</v>
      </c>
      <c r="D442" s="11" t="s">
        <v>5837</v>
      </c>
      <c r="E442" s="13">
        <v>369</v>
      </c>
      <c r="F442" s="19">
        <v>23</v>
      </c>
      <c r="G442" s="2">
        <f t="shared" si="6"/>
        <v>0</v>
      </c>
    </row>
    <row r="443" spans="1:7" x14ac:dyDescent="0.3">
      <c r="A443" s="14"/>
      <c r="B443" s="11"/>
      <c r="C443" s="11" t="s">
        <v>5842</v>
      </c>
      <c r="D443" s="11" t="s">
        <v>5843</v>
      </c>
      <c r="E443" s="13">
        <v>224</v>
      </c>
      <c r="F443" s="19">
        <v>8.4</v>
      </c>
      <c r="G443" s="2">
        <f t="shared" si="6"/>
        <v>0</v>
      </c>
    </row>
    <row r="444" spans="1:7" x14ac:dyDescent="0.3">
      <c r="A444" s="14"/>
      <c r="B444" s="11" t="s">
        <v>7422</v>
      </c>
      <c r="C444" s="11" t="s">
        <v>5844</v>
      </c>
      <c r="D444" s="11" t="s">
        <v>5845</v>
      </c>
      <c r="E444" s="13">
        <v>132</v>
      </c>
      <c r="F444" s="19">
        <v>8</v>
      </c>
      <c r="G444" s="2">
        <f t="shared" si="6"/>
        <v>0</v>
      </c>
    </row>
    <row r="445" spans="1:7" ht="28.8" x14ac:dyDescent="0.3">
      <c r="A445" s="14"/>
      <c r="B445" s="11"/>
      <c r="C445" s="11" t="s">
        <v>5970</v>
      </c>
      <c r="D445" s="11" t="s">
        <v>5971</v>
      </c>
      <c r="E445" s="13">
        <v>152</v>
      </c>
      <c r="F445" s="19">
        <v>11</v>
      </c>
      <c r="G445" s="2">
        <f t="shared" si="6"/>
        <v>0</v>
      </c>
    </row>
    <row r="446" spans="1:7" ht="28.8" x14ac:dyDescent="0.3">
      <c r="A446" s="14"/>
      <c r="B446" s="11"/>
      <c r="C446" s="11" t="s">
        <v>7162</v>
      </c>
      <c r="D446" s="11" t="s">
        <v>7452</v>
      </c>
      <c r="E446" s="13">
        <v>1119</v>
      </c>
      <c r="F446" s="19">
        <v>23.85</v>
      </c>
      <c r="G446" s="2">
        <f t="shared" si="6"/>
        <v>0</v>
      </c>
    </row>
    <row r="447" spans="1:7" ht="28.8" x14ac:dyDescent="0.3">
      <c r="A447" s="14"/>
      <c r="B447" s="11"/>
      <c r="C447" s="11" t="s">
        <v>7166</v>
      </c>
      <c r="D447" s="11" t="s">
        <v>7454</v>
      </c>
      <c r="E447" s="13">
        <v>1341</v>
      </c>
      <c r="F447" s="19">
        <v>104.75</v>
      </c>
      <c r="G447" s="2">
        <f t="shared" si="6"/>
        <v>0</v>
      </c>
    </row>
    <row r="448" spans="1:7" ht="28.8" x14ac:dyDescent="0.3">
      <c r="A448" s="14"/>
      <c r="B448" s="11"/>
      <c r="C448" s="11" t="s">
        <v>7168</v>
      </c>
      <c r="D448" s="11" t="s">
        <v>7455</v>
      </c>
      <c r="E448" s="13">
        <v>1394</v>
      </c>
      <c r="F448" s="19">
        <v>116.75</v>
      </c>
      <c r="G448" s="2">
        <f t="shared" si="6"/>
        <v>0</v>
      </c>
    </row>
    <row r="449" spans="1:7" ht="28.8" x14ac:dyDescent="0.3">
      <c r="A449" s="14"/>
      <c r="B449" s="11"/>
      <c r="C449" s="11" t="s">
        <v>5989</v>
      </c>
      <c r="D449" s="11" t="s">
        <v>5990</v>
      </c>
      <c r="E449" s="13">
        <v>534</v>
      </c>
      <c r="F449" s="19">
        <v>2.2000000000000002</v>
      </c>
      <c r="G449" s="2">
        <f t="shared" si="6"/>
        <v>0</v>
      </c>
    </row>
    <row r="450" spans="1:7" ht="28.8" x14ac:dyDescent="0.3">
      <c r="A450" s="14"/>
      <c r="B450" s="11"/>
      <c r="C450" s="11" t="s">
        <v>5993</v>
      </c>
      <c r="D450" s="11" t="s">
        <v>5994</v>
      </c>
      <c r="E450" s="13">
        <v>280</v>
      </c>
      <c r="F450" s="19">
        <v>5</v>
      </c>
      <c r="G450" s="2">
        <f t="shared" ref="G450:G513" si="7">ROUND(E450*WGFACTOR,2)</f>
        <v>0</v>
      </c>
    </row>
    <row r="451" spans="1:7" ht="28.8" x14ac:dyDescent="0.3">
      <c r="A451" s="14"/>
      <c r="B451" s="11"/>
      <c r="C451" s="11" t="s">
        <v>5997</v>
      </c>
      <c r="D451" s="11" t="s">
        <v>5998</v>
      </c>
      <c r="E451" s="13">
        <v>418</v>
      </c>
      <c r="F451" s="19">
        <v>29</v>
      </c>
      <c r="G451" s="2">
        <f t="shared" si="7"/>
        <v>0</v>
      </c>
    </row>
    <row r="452" spans="1:7" ht="28.8" x14ac:dyDescent="0.3">
      <c r="A452" s="14"/>
      <c r="B452" s="11"/>
      <c r="C452" s="11" t="s">
        <v>6003</v>
      </c>
      <c r="D452" s="11" t="s">
        <v>6004</v>
      </c>
      <c r="E452" s="13">
        <v>19</v>
      </c>
      <c r="F452" s="19">
        <v>2</v>
      </c>
      <c r="G452" s="2">
        <f t="shared" si="7"/>
        <v>0</v>
      </c>
    </row>
    <row r="453" spans="1:7" ht="28.8" x14ac:dyDescent="0.3">
      <c r="A453" s="14"/>
      <c r="B453" s="11"/>
      <c r="C453" s="11" t="s">
        <v>6011</v>
      </c>
      <c r="D453" s="11" t="s">
        <v>8468</v>
      </c>
      <c r="E453" s="13">
        <v>391</v>
      </c>
      <c r="F453" s="19">
        <v>33</v>
      </c>
      <c r="G453" s="2">
        <f t="shared" si="7"/>
        <v>0</v>
      </c>
    </row>
    <row r="454" spans="1:7" x14ac:dyDescent="0.3">
      <c r="A454" s="14"/>
      <c r="B454" s="11"/>
      <c r="C454" s="11" t="s">
        <v>6013</v>
      </c>
      <c r="D454" s="11" t="s">
        <v>8458</v>
      </c>
      <c r="E454" s="13">
        <v>578</v>
      </c>
      <c r="F454" s="19">
        <v>60</v>
      </c>
      <c r="G454" s="2">
        <f t="shared" si="7"/>
        <v>0</v>
      </c>
    </row>
    <row r="455" spans="1:7" ht="28.8" x14ac:dyDescent="0.3">
      <c r="A455" s="14"/>
      <c r="B455" s="11"/>
      <c r="C455" s="11" t="s">
        <v>6016</v>
      </c>
      <c r="D455" s="11" t="s">
        <v>8469</v>
      </c>
      <c r="E455" s="13">
        <v>478</v>
      </c>
      <c r="F455" s="19">
        <v>38</v>
      </c>
      <c r="G455" s="2">
        <f t="shared" si="7"/>
        <v>0</v>
      </c>
    </row>
    <row r="456" spans="1:7" x14ac:dyDescent="0.3">
      <c r="A456" s="14"/>
      <c r="B456" s="11"/>
      <c r="C456" s="11" t="s">
        <v>7174</v>
      </c>
      <c r="D456" s="11" t="s">
        <v>7461</v>
      </c>
      <c r="E456" s="13">
        <v>576</v>
      </c>
      <c r="F456" s="19">
        <v>9.3000000000000007</v>
      </c>
      <c r="G456" s="2">
        <f t="shared" si="7"/>
        <v>0</v>
      </c>
    </row>
    <row r="457" spans="1:7" x14ac:dyDescent="0.3">
      <c r="A457" s="14"/>
      <c r="B457" s="11"/>
      <c r="C457" s="11" t="s">
        <v>7175</v>
      </c>
      <c r="D457" s="11" t="s">
        <v>7462</v>
      </c>
      <c r="E457" s="13">
        <v>576</v>
      </c>
      <c r="F457" s="19">
        <v>9.3000000000000007</v>
      </c>
      <c r="G457" s="2">
        <f t="shared" si="7"/>
        <v>0</v>
      </c>
    </row>
    <row r="458" spans="1:7" ht="28.8" x14ac:dyDescent="0.3">
      <c r="A458" s="14"/>
      <c r="B458" s="11"/>
      <c r="C458" s="11" t="s">
        <v>6023</v>
      </c>
      <c r="D458" s="11" t="s">
        <v>6024</v>
      </c>
      <c r="E458" s="13">
        <v>1313</v>
      </c>
      <c r="F458" s="19">
        <v>53.8</v>
      </c>
      <c r="G458" s="2">
        <f t="shared" si="7"/>
        <v>0</v>
      </c>
    </row>
    <row r="459" spans="1:7" ht="28.8" x14ac:dyDescent="0.3">
      <c r="A459" s="14"/>
      <c r="B459" s="11"/>
      <c r="C459" s="11" t="s">
        <v>6032</v>
      </c>
      <c r="D459" s="11" t="s">
        <v>6033</v>
      </c>
      <c r="E459" s="13">
        <v>216</v>
      </c>
      <c r="F459" s="19">
        <v>32</v>
      </c>
      <c r="G459" s="2">
        <f t="shared" si="7"/>
        <v>0</v>
      </c>
    </row>
    <row r="460" spans="1:7" ht="28.8" x14ac:dyDescent="0.3">
      <c r="A460" s="14"/>
      <c r="B460" s="11"/>
      <c r="C460" s="11" t="s">
        <v>7178</v>
      </c>
      <c r="D460" s="11" t="s">
        <v>7464</v>
      </c>
      <c r="E460" s="13">
        <v>947</v>
      </c>
      <c r="F460" s="19">
        <v>73.3</v>
      </c>
      <c r="G460" s="2">
        <f t="shared" si="7"/>
        <v>0</v>
      </c>
    </row>
    <row r="461" spans="1:7" ht="28.8" x14ac:dyDescent="0.3">
      <c r="A461" s="14"/>
      <c r="B461" s="11"/>
      <c r="C461" s="11" t="s">
        <v>6034</v>
      </c>
      <c r="D461" s="11" t="s">
        <v>6035</v>
      </c>
      <c r="E461" s="13">
        <v>200</v>
      </c>
      <c r="F461" s="19">
        <v>0.85</v>
      </c>
      <c r="G461" s="2">
        <f t="shared" si="7"/>
        <v>0</v>
      </c>
    </row>
    <row r="462" spans="1:7" ht="28.8" x14ac:dyDescent="0.3">
      <c r="A462" s="14"/>
      <c r="B462" s="11"/>
      <c r="C462" s="11" t="s">
        <v>7182</v>
      </c>
      <c r="D462" s="11" t="s">
        <v>7468</v>
      </c>
      <c r="E462" s="13">
        <v>1285</v>
      </c>
      <c r="F462" s="19">
        <v>23.2</v>
      </c>
      <c r="G462" s="2">
        <f t="shared" si="7"/>
        <v>0</v>
      </c>
    </row>
    <row r="463" spans="1:7" x14ac:dyDescent="0.3">
      <c r="A463" s="14"/>
      <c r="B463" s="11"/>
      <c r="C463" s="11" t="s">
        <v>6043</v>
      </c>
      <c r="D463" s="11" t="s">
        <v>6044</v>
      </c>
      <c r="E463" s="13">
        <v>496</v>
      </c>
      <c r="F463" s="19">
        <v>55</v>
      </c>
      <c r="G463" s="2">
        <f t="shared" si="7"/>
        <v>0</v>
      </c>
    </row>
    <row r="464" spans="1:7" ht="28.8" x14ac:dyDescent="0.3">
      <c r="A464" s="14"/>
      <c r="B464" s="11"/>
      <c r="C464" s="11" t="s">
        <v>6047</v>
      </c>
      <c r="D464" s="11" t="s">
        <v>6048</v>
      </c>
      <c r="E464" s="13">
        <v>23</v>
      </c>
      <c r="F464" s="19">
        <v>0.7</v>
      </c>
      <c r="G464" s="2">
        <f t="shared" si="7"/>
        <v>0</v>
      </c>
    </row>
    <row r="465" spans="1:7" ht="28.8" x14ac:dyDescent="0.3">
      <c r="A465" s="14"/>
      <c r="B465" s="11"/>
      <c r="C465" s="11" t="s">
        <v>7718</v>
      </c>
      <c r="D465" s="11" t="s">
        <v>7719</v>
      </c>
      <c r="E465" s="13">
        <v>438</v>
      </c>
      <c r="F465" s="19">
        <v>30</v>
      </c>
      <c r="G465" s="2">
        <f t="shared" si="7"/>
        <v>0</v>
      </c>
    </row>
    <row r="466" spans="1:7" ht="28.8" x14ac:dyDescent="0.3">
      <c r="A466" s="14"/>
      <c r="B466" s="11"/>
      <c r="C466" s="11" t="s">
        <v>7725</v>
      </c>
      <c r="D466" s="11" t="s">
        <v>8472</v>
      </c>
      <c r="E466" s="13">
        <v>881</v>
      </c>
      <c r="F466" s="19">
        <v>83.07</v>
      </c>
      <c r="G466" s="2">
        <f t="shared" si="7"/>
        <v>0</v>
      </c>
    </row>
    <row r="467" spans="1:7" x14ac:dyDescent="0.3">
      <c r="A467" s="14"/>
      <c r="B467" s="11"/>
      <c r="C467" s="11" t="s">
        <v>7743</v>
      </c>
      <c r="D467" s="11" t="s">
        <v>8473</v>
      </c>
      <c r="E467" s="13">
        <v>455</v>
      </c>
      <c r="F467" s="19">
        <v>51.8</v>
      </c>
      <c r="G467" s="2">
        <f t="shared" si="7"/>
        <v>0</v>
      </c>
    </row>
    <row r="468" spans="1:7" x14ac:dyDescent="0.3">
      <c r="A468" s="14"/>
      <c r="B468" s="11"/>
      <c r="C468" s="11" t="s">
        <v>7972</v>
      </c>
      <c r="D468" s="11" t="s">
        <v>8474</v>
      </c>
      <c r="E468" s="13">
        <v>620</v>
      </c>
      <c r="F468" s="19">
        <v>59</v>
      </c>
      <c r="G468" s="2">
        <f t="shared" si="7"/>
        <v>0</v>
      </c>
    </row>
    <row r="469" spans="1:7" ht="28.8" x14ac:dyDescent="0.3">
      <c r="A469" s="14"/>
      <c r="B469" s="11"/>
      <c r="C469" s="11" t="s">
        <v>8193</v>
      </c>
      <c r="D469" s="11" t="s">
        <v>8194</v>
      </c>
      <c r="E469" s="13">
        <v>69</v>
      </c>
      <c r="F469" s="19">
        <v>1.28</v>
      </c>
      <c r="G469" s="2">
        <f t="shared" si="7"/>
        <v>0</v>
      </c>
    </row>
    <row r="470" spans="1:7" x14ac:dyDescent="0.3">
      <c r="A470" s="14"/>
      <c r="B470" s="11"/>
      <c r="C470" s="11" t="s">
        <v>8475</v>
      </c>
      <c r="D470" s="11" t="s">
        <v>8476</v>
      </c>
      <c r="E470" s="13">
        <v>876</v>
      </c>
      <c r="F470" s="19">
        <v>47</v>
      </c>
      <c r="G470" s="2">
        <f t="shared" si="7"/>
        <v>0</v>
      </c>
    </row>
    <row r="471" spans="1:7" x14ac:dyDescent="0.3">
      <c r="A471" s="14"/>
      <c r="B471" s="11"/>
      <c r="C471" s="11" t="s">
        <v>7185</v>
      </c>
      <c r="D471" s="11" t="s">
        <v>7471</v>
      </c>
      <c r="E471" s="13">
        <v>618</v>
      </c>
      <c r="F471" s="19">
        <v>55</v>
      </c>
      <c r="G471" s="2">
        <f t="shared" si="7"/>
        <v>0</v>
      </c>
    </row>
    <row r="472" spans="1:7" ht="28.8" x14ac:dyDescent="0.3">
      <c r="A472" s="14"/>
      <c r="B472" s="11"/>
      <c r="C472" s="11" t="s">
        <v>7190</v>
      </c>
      <c r="D472" s="11" t="s">
        <v>7475</v>
      </c>
      <c r="E472" s="13">
        <v>30622</v>
      </c>
      <c r="F472" s="19">
        <v>1196</v>
      </c>
      <c r="G472" s="2">
        <f t="shared" si="7"/>
        <v>0</v>
      </c>
    </row>
    <row r="473" spans="1:7" ht="28.8" x14ac:dyDescent="0.3">
      <c r="A473" s="14"/>
      <c r="B473" s="11"/>
      <c r="C473" s="11" t="s">
        <v>7191</v>
      </c>
      <c r="D473" s="11" t="s">
        <v>7476</v>
      </c>
      <c r="E473" s="13">
        <v>34794</v>
      </c>
      <c r="F473" s="19">
        <v>1476</v>
      </c>
      <c r="G473" s="2">
        <f t="shared" si="7"/>
        <v>0</v>
      </c>
    </row>
    <row r="474" spans="1:7" ht="28.8" x14ac:dyDescent="0.3">
      <c r="A474" s="14"/>
      <c r="B474" s="11"/>
      <c r="C474" s="11" t="s">
        <v>7197</v>
      </c>
      <c r="D474" s="11" t="s">
        <v>7783</v>
      </c>
      <c r="E474" s="13">
        <v>23454</v>
      </c>
      <c r="F474" s="19">
        <v>1050.5</v>
      </c>
      <c r="G474" s="2">
        <f t="shared" si="7"/>
        <v>0</v>
      </c>
    </row>
    <row r="475" spans="1:7" ht="28.8" x14ac:dyDescent="0.3">
      <c r="A475" s="14"/>
      <c r="B475" s="11"/>
      <c r="C475" s="11" t="s">
        <v>7535</v>
      </c>
      <c r="D475" s="11" t="s">
        <v>7536</v>
      </c>
      <c r="E475" s="13">
        <v>7086</v>
      </c>
      <c r="F475" s="19">
        <v>0</v>
      </c>
      <c r="G475" s="2">
        <f t="shared" si="7"/>
        <v>0</v>
      </c>
    </row>
    <row r="476" spans="1:7" ht="28.8" x14ac:dyDescent="0.3">
      <c r="A476" s="14"/>
      <c r="B476" s="11"/>
      <c r="C476" s="11" t="s">
        <v>7205</v>
      </c>
      <c r="D476" s="11" t="s">
        <v>7480</v>
      </c>
      <c r="E476" s="13">
        <v>2516</v>
      </c>
      <c r="F476" s="19">
        <v>245.87</v>
      </c>
      <c r="G476" s="2">
        <f t="shared" si="7"/>
        <v>0</v>
      </c>
    </row>
    <row r="477" spans="1:7" ht="28.8" x14ac:dyDescent="0.3">
      <c r="A477" s="14"/>
      <c r="B477" s="11"/>
      <c r="C477" s="11" t="s">
        <v>7212</v>
      </c>
      <c r="D477" s="11" t="s">
        <v>7486</v>
      </c>
      <c r="E477" s="13">
        <v>4097</v>
      </c>
      <c r="F477" s="19">
        <v>397.6</v>
      </c>
      <c r="G477" s="2">
        <f t="shared" si="7"/>
        <v>0</v>
      </c>
    </row>
    <row r="478" spans="1:7" ht="28.8" x14ac:dyDescent="0.3">
      <c r="A478" s="14"/>
      <c r="B478" s="11"/>
      <c r="C478" s="11" t="s">
        <v>8003</v>
      </c>
      <c r="D478" s="11" t="s">
        <v>8004</v>
      </c>
      <c r="E478" s="13">
        <v>7727</v>
      </c>
      <c r="F478" s="19">
        <v>512</v>
      </c>
      <c r="G478" s="2">
        <f t="shared" si="7"/>
        <v>0</v>
      </c>
    </row>
    <row r="479" spans="1:7" x14ac:dyDescent="0.3">
      <c r="A479" s="14"/>
      <c r="B479" s="11"/>
      <c r="C479" s="11" t="s">
        <v>5435</v>
      </c>
      <c r="D479" s="11" t="s">
        <v>5436</v>
      </c>
      <c r="E479" s="13">
        <v>1168</v>
      </c>
      <c r="F479" s="19">
        <v>92</v>
      </c>
      <c r="G479" s="2">
        <f t="shared" si="7"/>
        <v>0</v>
      </c>
    </row>
    <row r="480" spans="1:7" x14ac:dyDescent="0.3">
      <c r="A480" s="14"/>
      <c r="B480" s="11"/>
      <c r="C480" s="11" t="s">
        <v>5437</v>
      </c>
      <c r="D480" s="11" t="s">
        <v>5438</v>
      </c>
      <c r="E480" s="13">
        <v>1324</v>
      </c>
      <c r="F480" s="19">
        <v>76</v>
      </c>
      <c r="G480" s="2">
        <f t="shared" si="7"/>
        <v>0</v>
      </c>
    </row>
    <row r="481" spans="1:7" x14ac:dyDescent="0.3">
      <c r="A481" s="14"/>
      <c r="B481" s="11"/>
      <c r="C481" s="11" t="s">
        <v>5443</v>
      </c>
      <c r="D481" s="11" t="s">
        <v>5444</v>
      </c>
      <c r="E481" s="13">
        <v>1499</v>
      </c>
      <c r="F481" s="19">
        <v>118</v>
      </c>
      <c r="G481" s="2">
        <f t="shared" si="7"/>
        <v>0</v>
      </c>
    </row>
    <row r="482" spans="1:7" x14ac:dyDescent="0.3">
      <c r="A482" s="14"/>
      <c r="B482" s="11"/>
      <c r="C482" s="11" t="s">
        <v>5828</v>
      </c>
      <c r="D482" s="11" t="s">
        <v>5829</v>
      </c>
      <c r="E482" s="13">
        <v>193</v>
      </c>
      <c r="F482" s="19">
        <v>14</v>
      </c>
      <c r="G482" s="2">
        <f t="shared" si="7"/>
        <v>0</v>
      </c>
    </row>
    <row r="483" spans="1:7" x14ac:dyDescent="0.3">
      <c r="A483" s="14"/>
      <c r="B483" s="11"/>
      <c r="C483" s="11" t="s">
        <v>5892</v>
      </c>
      <c r="D483" s="11" t="s">
        <v>5893</v>
      </c>
      <c r="E483" s="13">
        <v>478</v>
      </c>
      <c r="F483" s="19">
        <v>38</v>
      </c>
      <c r="G483" s="2">
        <f t="shared" si="7"/>
        <v>0</v>
      </c>
    </row>
    <row r="484" spans="1:7" x14ac:dyDescent="0.3">
      <c r="A484" s="14"/>
      <c r="B484" s="11"/>
      <c r="C484" s="11" t="s">
        <v>5894</v>
      </c>
      <c r="D484" s="11" t="s">
        <v>5895</v>
      </c>
      <c r="E484" s="13">
        <v>562</v>
      </c>
      <c r="F484" s="19">
        <v>38</v>
      </c>
      <c r="G484" s="2">
        <f t="shared" si="7"/>
        <v>0</v>
      </c>
    </row>
    <row r="485" spans="1:7" x14ac:dyDescent="0.3">
      <c r="A485" s="14"/>
      <c r="B485" s="11"/>
      <c r="C485" s="11" t="s">
        <v>5904</v>
      </c>
      <c r="D485" s="11" t="s">
        <v>5905</v>
      </c>
      <c r="E485" s="13">
        <v>101</v>
      </c>
      <c r="F485" s="19">
        <v>3.3</v>
      </c>
      <c r="G485" s="2">
        <f t="shared" si="7"/>
        <v>0</v>
      </c>
    </row>
    <row r="486" spans="1:7" x14ac:dyDescent="0.3">
      <c r="A486" s="14"/>
      <c r="B486" s="11"/>
      <c r="C486" s="11" t="s">
        <v>5910</v>
      </c>
      <c r="D486" s="11" t="s">
        <v>7930</v>
      </c>
      <c r="E486" s="13">
        <v>381</v>
      </c>
      <c r="F486" s="19">
        <v>41</v>
      </c>
      <c r="G486" s="2">
        <f t="shared" si="7"/>
        <v>0</v>
      </c>
    </row>
    <row r="487" spans="1:7" x14ac:dyDescent="0.3">
      <c r="A487" s="14"/>
      <c r="B487" s="11"/>
      <c r="C487" s="11" t="s">
        <v>5912</v>
      </c>
      <c r="D487" s="11" t="s">
        <v>5913</v>
      </c>
      <c r="E487" s="13">
        <v>461</v>
      </c>
      <c r="F487" s="19">
        <v>0</v>
      </c>
      <c r="G487" s="2">
        <f t="shared" si="7"/>
        <v>0</v>
      </c>
    </row>
    <row r="488" spans="1:7" ht="28.8" x14ac:dyDescent="0.3">
      <c r="A488" s="14"/>
      <c r="B488" s="11"/>
      <c r="C488" s="11" t="s">
        <v>5920</v>
      </c>
      <c r="D488" s="11" t="s">
        <v>8477</v>
      </c>
      <c r="E488" s="13">
        <v>182</v>
      </c>
      <c r="F488" s="19">
        <v>16</v>
      </c>
      <c r="G488" s="2">
        <f t="shared" si="7"/>
        <v>0</v>
      </c>
    </row>
    <row r="489" spans="1:7" x14ac:dyDescent="0.3">
      <c r="A489" s="14"/>
      <c r="B489" s="11"/>
      <c r="C489" s="11" t="s">
        <v>7136</v>
      </c>
      <c r="D489" s="11" t="s">
        <v>7436</v>
      </c>
      <c r="E489" s="13">
        <v>913</v>
      </c>
      <c r="F489" s="19">
        <v>66</v>
      </c>
      <c r="G489" s="2">
        <f t="shared" si="7"/>
        <v>0</v>
      </c>
    </row>
    <row r="490" spans="1:7" x14ac:dyDescent="0.3">
      <c r="A490" s="14"/>
      <c r="B490" s="11"/>
      <c r="C490" s="11" t="s">
        <v>5926</v>
      </c>
      <c r="D490" s="11" t="s">
        <v>5927</v>
      </c>
      <c r="E490" s="13">
        <v>1578</v>
      </c>
      <c r="F490" s="19">
        <v>55</v>
      </c>
      <c r="G490" s="2">
        <f t="shared" si="7"/>
        <v>0</v>
      </c>
    </row>
    <row r="491" spans="1:7" x14ac:dyDescent="0.3">
      <c r="A491" s="14"/>
      <c r="B491" s="11"/>
      <c r="C491" s="11" t="s">
        <v>5936</v>
      </c>
      <c r="D491" s="11" t="s">
        <v>5937</v>
      </c>
      <c r="E491" s="13">
        <v>2000</v>
      </c>
      <c r="F491" s="19">
        <v>69.319999999999993</v>
      </c>
      <c r="G491" s="2">
        <f t="shared" si="7"/>
        <v>0</v>
      </c>
    </row>
    <row r="492" spans="1:7" ht="28.8" x14ac:dyDescent="0.3">
      <c r="A492" s="14"/>
      <c r="B492" s="11"/>
      <c r="C492" s="11" t="s">
        <v>7143</v>
      </c>
      <c r="D492" s="11" t="s">
        <v>7440</v>
      </c>
      <c r="E492" s="13">
        <v>371</v>
      </c>
      <c r="F492" s="19">
        <v>29.4</v>
      </c>
      <c r="G492" s="2">
        <f t="shared" si="7"/>
        <v>0</v>
      </c>
    </row>
    <row r="493" spans="1:7" x14ac:dyDescent="0.3">
      <c r="A493" s="14"/>
      <c r="B493" s="11"/>
      <c r="C493" s="11" t="s">
        <v>5942</v>
      </c>
      <c r="D493" s="11" t="s">
        <v>5943</v>
      </c>
      <c r="E493" s="13">
        <v>2000</v>
      </c>
      <c r="F493" s="19">
        <v>115</v>
      </c>
      <c r="G493" s="2">
        <f t="shared" si="7"/>
        <v>0</v>
      </c>
    </row>
    <row r="494" spans="1:7" ht="28.8" x14ac:dyDescent="0.3">
      <c r="A494" s="14"/>
      <c r="B494" s="11"/>
      <c r="C494" s="11" t="s">
        <v>7150</v>
      </c>
      <c r="D494" s="11" t="s">
        <v>7445</v>
      </c>
      <c r="E494" s="13">
        <v>1892</v>
      </c>
      <c r="F494" s="19">
        <v>40</v>
      </c>
      <c r="G494" s="2">
        <f t="shared" si="7"/>
        <v>0</v>
      </c>
    </row>
    <row r="495" spans="1:7" ht="28.8" x14ac:dyDescent="0.3">
      <c r="A495" s="14"/>
      <c r="B495" s="11"/>
      <c r="C495" s="11" t="s">
        <v>5954</v>
      </c>
      <c r="D495" s="11" t="s">
        <v>5955</v>
      </c>
      <c r="E495" s="13">
        <v>191</v>
      </c>
      <c r="F495" s="19">
        <v>8.5</v>
      </c>
      <c r="G495" s="2">
        <f t="shared" si="7"/>
        <v>0</v>
      </c>
    </row>
    <row r="496" spans="1:7" x14ac:dyDescent="0.3">
      <c r="A496" s="14"/>
      <c r="B496" s="11" t="s">
        <v>7422</v>
      </c>
      <c r="C496" s="11" t="s">
        <v>5956</v>
      </c>
      <c r="D496" s="11" t="s">
        <v>5957</v>
      </c>
      <c r="E496" s="13">
        <v>316</v>
      </c>
      <c r="F496" s="19">
        <v>3.7</v>
      </c>
      <c r="G496" s="2">
        <f t="shared" si="7"/>
        <v>0</v>
      </c>
    </row>
    <row r="497" spans="1:7" ht="28.8" x14ac:dyDescent="0.3">
      <c r="A497" s="14"/>
      <c r="B497" s="11"/>
      <c r="C497" s="11" t="s">
        <v>5966</v>
      </c>
      <c r="D497" s="11" t="s">
        <v>5967</v>
      </c>
      <c r="E497" s="13">
        <v>1046</v>
      </c>
      <c r="F497" s="19">
        <v>68</v>
      </c>
      <c r="G497" s="2">
        <f t="shared" si="7"/>
        <v>0</v>
      </c>
    </row>
    <row r="498" spans="1:7" x14ac:dyDescent="0.3">
      <c r="A498" s="14"/>
      <c r="B498" s="11"/>
      <c r="C498" s="11" t="s">
        <v>7156</v>
      </c>
      <c r="D498" s="11" t="s">
        <v>7157</v>
      </c>
      <c r="E498" s="13">
        <v>3480</v>
      </c>
      <c r="F498" s="19">
        <v>243</v>
      </c>
      <c r="G498" s="2">
        <f t="shared" si="7"/>
        <v>0</v>
      </c>
    </row>
    <row r="499" spans="1:7" x14ac:dyDescent="0.3">
      <c r="A499" s="14"/>
      <c r="B499" s="11"/>
      <c r="C499" s="11" t="s">
        <v>6301</v>
      </c>
      <c r="D499" s="11" t="s">
        <v>6302</v>
      </c>
      <c r="E499" s="13">
        <v>66</v>
      </c>
      <c r="F499" s="19">
        <v>2</v>
      </c>
      <c r="G499" s="2">
        <f t="shared" si="7"/>
        <v>0</v>
      </c>
    </row>
    <row r="500" spans="1:7" x14ac:dyDescent="0.3">
      <c r="A500" s="14"/>
      <c r="B500" s="11"/>
      <c r="C500" s="11" t="s">
        <v>6311</v>
      </c>
      <c r="D500" s="11" t="s">
        <v>6312</v>
      </c>
      <c r="E500" s="13">
        <v>196</v>
      </c>
      <c r="F500" s="19">
        <v>11</v>
      </c>
      <c r="G500" s="2">
        <f t="shared" si="7"/>
        <v>0</v>
      </c>
    </row>
    <row r="501" spans="1:7" x14ac:dyDescent="0.3">
      <c r="A501" s="14"/>
      <c r="B501" s="11"/>
      <c r="C501" s="11" t="s">
        <v>6317</v>
      </c>
      <c r="D501" s="11" t="s">
        <v>6318</v>
      </c>
      <c r="E501" s="13">
        <v>91</v>
      </c>
      <c r="F501" s="19">
        <v>3.73</v>
      </c>
      <c r="G501" s="2">
        <f t="shared" si="7"/>
        <v>0</v>
      </c>
    </row>
    <row r="502" spans="1:7" ht="28.8" x14ac:dyDescent="0.3">
      <c r="A502" s="14"/>
      <c r="B502" s="11"/>
      <c r="C502" s="11" t="s">
        <v>7225</v>
      </c>
      <c r="D502" s="11" t="s">
        <v>7489</v>
      </c>
      <c r="E502" s="13">
        <v>824</v>
      </c>
      <c r="F502" s="19">
        <v>36</v>
      </c>
      <c r="G502" s="2">
        <f t="shared" si="7"/>
        <v>0</v>
      </c>
    </row>
    <row r="503" spans="1:7" ht="28.8" x14ac:dyDescent="0.3">
      <c r="A503" s="14"/>
      <c r="B503" s="11"/>
      <c r="C503" s="11" t="s">
        <v>7227</v>
      </c>
      <c r="D503" s="11" t="s">
        <v>7491</v>
      </c>
      <c r="E503" s="13">
        <v>824</v>
      </c>
      <c r="F503" s="19">
        <v>36</v>
      </c>
      <c r="G503" s="2">
        <f t="shared" si="7"/>
        <v>0</v>
      </c>
    </row>
    <row r="504" spans="1:7" ht="28.8" x14ac:dyDescent="0.3">
      <c r="A504" s="14"/>
      <c r="B504" s="11"/>
      <c r="C504" s="11" t="s">
        <v>7235</v>
      </c>
      <c r="D504" s="11" t="s">
        <v>7489</v>
      </c>
      <c r="E504" s="13">
        <v>1516</v>
      </c>
      <c r="F504" s="19">
        <v>53</v>
      </c>
      <c r="G504" s="2">
        <f t="shared" si="7"/>
        <v>0</v>
      </c>
    </row>
    <row r="505" spans="1:7" ht="28.8" x14ac:dyDescent="0.3">
      <c r="A505" s="14"/>
      <c r="B505" s="11"/>
      <c r="C505" s="11" t="s">
        <v>7237</v>
      </c>
      <c r="D505" s="11" t="s">
        <v>7491</v>
      </c>
      <c r="E505" s="13">
        <v>1516</v>
      </c>
      <c r="F505" s="19">
        <v>53</v>
      </c>
      <c r="G505" s="2">
        <f t="shared" si="7"/>
        <v>0</v>
      </c>
    </row>
    <row r="506" spans="1:7" ht="28.8" x14ac:dyDescent="0.3">
      <c r="A506" s="14"/>
      <c r="B506" s="11"/>
      <c r="C506" s="11" t="s">
        <v>7246</v>
      </c>
      <c r="D506" s="11" t="s">
        <v>7490</v>
      </c>
      <c r="E506" s="13">
        <v>1521</v>
      </c>
      <c r="F506" s="19">
        <v>64</v>
      </c>
      <c r="G506" s="2">
        <f t="shared" si="7"/>
        <v>0</v>
      </c>
    </row>
    <row r="507" spans="1:7" ht="28.8" x14ac:dyDescent="0.3">
      <c r="A507" s="14"/>
      <c r="B507" s="11"/>
      <c r="C507" s="11" t="s">
        <v>7248</v>
      </c>
      <c r="D507" s="11" t="s">
        <v>7492</v>
      </c>
      <c r="E507" s="13">
        <v>1521</v>
      </c>
      <c r="F507" s="19">
        <v>64</v>
      </c>
      <c r="G507" s="2">
        <f t="shared" si="7"/>
        <v>0</v>
      </c>
    </row>
    <row r="508" spans="1:7" ht="28.8" x14ac:dyDescent="0.3">
      <c r="A508" s="14"/>
      <c r="B508" s="11"/>
      <c r="C508" s="11" t="s">
        <v>7251</v>
      </c>
      <c r="D508" s="11" t="s">
        <v>7495</v>
      </c>
      <c r="E508" s="13">
        <v>2190</v>
      </c>
      <c r="F508" s="19">
        <v>64</v>
      </c>
      <c r="G508" s="2">
        <f t="shared" si="7"/>
        <v>0</v>
      </c>
    </row>
    <row r="509" spans="1:7" ht="28.8" x14ac:dyDescent="0.3">
      <c r="A509" s="14"/>
      <c r="B509" s="11"/>
      <c r="C509" s="11" t="s">
        <v>7257</v>
      </c>
      <c r="D509" s="11" t="s">
        <v>7491</v>
      </c>
      <c r="E509" s="13">
        <v>1622</v>
      </c>
      <c r="F509" s="19">
        <v>65</v>
      </c>
      <c r="G509" s="2">
        <f t="shared" si="7"/>
        <v>0</v>
      </c>
    </row>
    <row r="510" spans="1:7" ht="28.8" x14ac:dyDescent="0.3">
      <c r="A510" s="14"/>
      <c r="B510" s="11"/>
      <c r="C510" s="11" t="s">
        <v>7259</v>
      </c>
      <c r="D510" s="11" t="s">
        <v>7493</v>
      </c>
      <c r="E510" s="13">
        <v>2293</v>
      </c>
      <c r="F510" s="19">
        <v>65</v>
      </c>
      <c r="G510" s="2">
        <f t="shared" si="7"/>
        <v>0</v>
      </c>
    </row>
    <row r="511" spans="1:7" ht="28.8" x14ac:dyDescent="0.3">
      <c r="A511" s="14"/>
      <c r="B511" s="11"/>
      <c r="C511" s="11" t="s">
        <v>7261</v>
      </c>
      <c r="D511" s="11" t="s">
        <v>7495</v>
      </c>
      <c r="E511" s="13">
        <v>2293</v>
      </c>
      <c r="F511" s="19">
        <v>65</v>
      </c>
      <c r="G511" s="2">
        <f t="shared" si="7"/>
        <v>0</v>
      </c>
    </row>
    <row r="512" spans="1:7" ht="28.8" x14ac:dyDescent="0.3">
      <c r="A512" s="14"/>
      <c r="B512" s="11"/>
      <c r="C512" s="11" t="s">
        <v>7262</v>
      </c>
      <c r="D512" s="11" t="s">
        <v>7496</v>
      </c>
      <c r="E512" s="13">
        <v>2293</v>
      </c>
      <c r="F512" s="19">
        <v>65</v>
      </c>
      <c r="G512" s="2">
        <f t="shared" si="7"/>
        <v>0</v>
      </c>
    </row>
    <row r="513" spans="1:7" ht="28.8" x14ac:dyDescent="0.3">
      <c r="A513" s="14"/>
      <c r="B513" s="11"/>
      <c r="C513" s="11" t="s">
        <v>7264</v>
      </c>
      <c r="D513" s="11" t="s">
        <v>7488</v>
      </c>
      <c r="E513" s="13">
        <v>1739</v>
      </c>
      <c r="F513" s="19">
        <v>78</v>
      </c>
      <c r="G513" s="2">
        <f t="shared" si="7"/>
        <v>0</v>
      </c>
    </row>
    <row r="514" spans="1:7" x14ac:dyDescent="0.3">
      <c r="A514" s="14"/>
      <c r="B514" s="11"/>
      <c r="C514" s="11" t="s">
        <v>7969</v>
      </c>
      <c r="D514" s="11" t="s">
        <v>8146</v>
      </c>
      <c r="E514" s="13">
        <v>2175</v>
      </c>
      <c r="F514" s="19">
        <v>250</v>
      </c>
      <c r="G514" s="2">
        <f t="shared" ref="G514:G577" si="8">ROUND(E514*WGFACTOR,2)</f>
        <v>0</v>
      </c>
    </row>
    <row r="515" spans="1:7" x14ac:dyDescent="0.3">
      <c r="A515" s="14"/>
      <c r="B515" s="11"/>
      <c r="C515" s="11" t="s">
        <v>7970</v>
      </c>
      <c r="D515" s="11" t="s">
        <v>7971</v>
      </c>
      <c r="E515" s="13">
        <v>334</v>
      </c>
      <c r="F515" s="19">
        <v>4</v>
      </c>
      <c r="G515" s="2">
        <f t="shared" si="8"/>
        <v>0</v>
      </c>
    </row>
    <row r="516" spans="1:7" ht="28.8" x14ac:dyDescent="0.3">
      <c r="A516" s="14"/>
      <c r="B516" s="11"/>
      <c r="C516" s="11" t="s">
        <v>7193</v>
      </c>
      <c r="D516" s="11" t="s">
        <v>7761</v>
      </c>
      <c r="E516" s="13">
        <v>15106</v>
      </c>
      <c r="F516" s="19">
        <v>677.5</v>
      </c>
      <c r="G516" s="2">
        <f t="shared" si="8"/>
        <v>0</v>
      </c>
    </row>
    <row r="517" spans="1:7" ht="28.8" x14ac:dyDescent="0.3">
      <c r="A517" s="14"/>
      <c r="B517" s="11"/>
      <c r="C517" s="11" t="s">
        <v>7194</v>
      </c>
      <c r="D517" s="11" t="s">
        <v>7762</v>
      </c>
      <c r="E517" s="13">
        <v>19466</v>
      </c>
      <c r="F517" s="19">
        <v>1100.5</v>
      </c>
      <c r="G517" s="2">
        <f t="shared" si="8"/>
        <v>0</v>
      </c>
    </row>
    <row r="518" spans="1:7" ht="28.8" x14ac:dyDescent="0.3">
      <c r="A518" s="14"/>
      <c r="B518" s="11"/>
      <c r="C518" s="11" t="s">
        <v>7200</v>
      </c>
      <c r="D518" s="11" t="s">
        <v>7763</v>
      </c>
      <c r="E518" s="13">
        <v>10156</v>
      </c>
      <c r="F518" s="19">
        <v>297.5</v>
      </c>
      <c r="G518" s="2">
        <f t="shared" si="8"/>
        <v>0</v>
      </c>
    </row>
    <row r="519" spans="1:7" ht="28.8" x14ac:dyDescent="0.3">
      <c r="A519" s="14"/>
      <c r="B519" s="11"/>
      <c r="C519" s="11" t="s">
        <v>6025</v>
      </c>
      <c r="D519" s="11" t="s">
        <v>6026</v>
      </c>
      <c r="E519" s="13">
        <v>615</v>
      </c>
      <c r="F519" s="19">
        <v>21.5</v>
      </c>
      <c r="G519" s="2">
        <f t="shared" si="8"/>
        <v>0</v>
      </c>
    </row>
    <row r="520" spans="1:7" ht="28.8" x14ac:dyDescent="0.3">
      <c r="A520" s="14"/>
      <c r="B520" s="11"/>
      <c r="C520" s="11" t="s">
        <v>6028</v>
      </c>
      <c r="D520" s="11" t="s">
        <v>6029</v>
      </c>
      <c r="E520" s="13">
        <v>44</v>
      </c>
      <c r="F520" s="19">
        <v>2.4500000000000002</v>
      </c>
      <c r="G520" s="2">
        <f t="shared" si="8"/>
        <v>0</v>
      </c>
    </row>
    <row r="521" spans="1:7" ht="28.8" x14ac:dyDescent="0.3">
      <c r="A521" s="14"/>
      <c r="B521" s="11"/>
      <c r="C521" s="11" t="s">
        <v>7179</v>
      </c>
      <c r="D521" s="11" t="s">
        <v>7465</v>
      </c>
      <c r="E521" s="13">
        <v>962</v>
      </c>
      <c r="F521" s="19">
        <v>87.8</v>
      </c>
      <c r="G521" s="2">
        <f t="shared" si="8"/>
        <v>0</v>
      </c>
    </row>
    <row r="522" spans="1:7" ht="28.8" x14ac:dyDescent="0.3">
      <c r="A522" s="14"/>
      <c r="B522" s="11"/>
      <c r="C522" s="11" t="s">
        <v>6046</v>
      </c>
      <c r="D522" s="11" t="s">
        <v>8478</v>
      </c>
      <c r="E522" s="13">
        <v>391</v>
      </c>
      <c r="F522" s="19">
        <v>37</v>
      </c>
      <c r="G522" s="2">
        <f t="shared" si="8"/>
        <v>0</v>
      </c>
    </row>
    <row r="523" spans="1:7" ht="28.8" x14ac:dyDescent="0.3">
      <c r="A523" s="14"/>
      <c r="B523" s="11"/>
      <c r="C523" s="11" t="s">
        <v>7720</v>
      </c>
      <c r="D523" s="11" t="s">
        <v>7721</v>
      </c>
      <c r="E523" s="13">
        <v>913</v>
      </c>
      <c r="F523" s="19">
        <v>81.349999999999994</v>
      </c>
      <c r="G523" s="2">
        <f t="shared" si="8"/>
        <v>0</v>
      </c>
    </row>
    <row r="524" spans="1:7" x14ac:dyDescent="0.3">
      <c r="A524" s="14"/>
      <c r="B524" s="11"/>
      <c r="C524" s="11" t="s">
        <v>7722</v>
      </c>
      <c r="D524" s="11" t="s">
        <v>7723</v>
      </c>
      <c r="E524" s="13">
        <v>368</v>
      </c>
      <c r="F524" s="19">
        <v>14.35</v>
      </c>
      <c r="G524" s="2">
        <f t="shared" si="8"/>
        <v>0</v>
      </c>
    </row>
    <row r="525" spans="1:7" ht="28.8" x14ac:dyDescent="0.3">
      <c r="A525" s="14"/>
      <c r="B525" s="11"/>
      <c r="C525" s="11" t="s">
        <v>8479</v>
      </c>
      <c r="D525" s="11" t="s">
        <v>8480</v>
      </c>
      <c r="E525" s="13">
        <v>531</v>
      </c>
      <c r="F525" s="19">
        <v>55</v>
      </c>
      <c r="G525" s="2">
        <f t="shared" si="8"/>
        <v>0</v>
      </c>
    </row>
    <row r="526" spans="1:7" ht="28.8" x14ac:dyDescent="0.3">
      <c r="A526" s="14"/>
      <c r="B526" s="11"/>
      <c r="C526" s="11" t="s">
        <v>8481</v>
      </c>
      <c r="D526" s="11" t="s">
        <v>8482</v>
      </c>
      <c r="E526" s="13">
        <v>391</v>
      </c>
      <c r="F526" s="19">
        <v>37</v>
      </c>
      <c r="G526" s="2">
        <f t="shared" si="8"/>
        <v>0</v>
      </c>
    </row>
    <row r="527" spans="1:7" x14ac:dyDescent="0.3">
      <c r="A527" s="14"/>
      <c r="B527" s="11"/>
      <c r="C527" s="11" t="s">
        <v>8483</v>
      </c>
      <c r="D527" s="11" t="s">
        <v>8484</v>
      </c>
      <c r="E527" s="13">
        <v>322</v>
      </c>
      <c r="F527" s="19">
        <v>0</v>
      </c>
      <c r="G527" s="2">
        <f t="shared" si="8"/>
        <v>0</v>
      </c>
    </row>
    <row r="528" spans="1:7" x14ac:dyDescent="0.3">
      <c r="A528" s="14"/>
      <c r="B528" s="11"/>
      <c r="C528" s="11" t="s">
        <v>5431</v>
      </c>
      <c r="D528" s="11" t="s">
        <v>5432</v>
      </c>
      <c r="E528" s="13">
        <v>768</v>
      </c>
      <c r="F528" s="19">
        <v>57</v>
      </c>
      <c r="G528" s="2">
        <f t="shared" si="8"/>
        <v>0</v>
      </c>
    </row>
    <row r="529" spans="1:7" x14ac:dyDescent="0.3">
      <c r="A529" s="14"/>
      <c r="B529" s="11" t="s">
        <v>7422</v>
      </c>
      <c r="C529" s="11" t="s">
        <v>5820</v>
      </c>
      <c r="D529" s="11" t="s">
        <v>5821</v>
      </c>
      <c r="E529" s="13">
        <v>180</v>
      </c>
      <c r="F529" s="19">
        <v>15</v>
      </c>
      <c r="G529" s="2">
        <f t="shared" si="8"/>
        <v>0</v>
      </c>
    </row>
    <row r="530" spans="1:7" x14ac:dyDescent="0.3">
      <c r="A530" s="14"/>
      <c r="B530" s="11"/>
      <c r="C530" s="11" t="s">
        <v>5830</v>
      </c>
      <c r="D530" s="11" t="s">
        <v>5831</v>
      </c>
      <c r="E530" s="13">
        <v>193</v>
      </c>
      <c r="F530" s="19">
        <v>15</v>
      </c>
      <c r="G530" s="2">
        <f t="shared" si="8"/>
        <v>0</v>
      </c>
    </row>
    <row r="531" spans="1:7" x14ac:dyDescent="0.3">
      <c r="A531" s="14"/>
      <c r="B531" s="11"/>
      <c r="C531" s="11" t="s">
        <v>5902</v>
      </c>
      <c r="D531" s="11" t="s">
        <v>5903</v>
      </c>
      <c r="E531" s="13">
        <v>93</v>
      </c>
      <c r="F531" s="19">
        <v>3.4</v>
      </c>
      <c r="G531" s="2">
        <f t="shared" si="8"/>
        <v>0</v>
      </c>
    </row>
    <row r="532" spans="1:7" ht="28.8" x14ac:dyDescent="0.3">
      <c r="A532" s="14"/>
      <c r="B532" s="11"/>
      <c r="C532" s="11" t="s">
        <v>5921</v>
      </c>
      <c r="D532" s="11" t="s">
        <v>8477</v>
      </c>
      <c r="E532" s="13">
        <v>182</v>
      </c>
      <c r="F532" s="19">
        <v>16</v>
      </c>
      <c r="G532" s="2">
        <f t="shared" si="8"/>
        <v>0</v>
      </c>
    </row>
    <row r="533" spans="1:7" x14ac:dyDescent="0.3">
      <c r="A533" s="14"/>
      <c r="B533" s="11"/>
      <c r="C533" s="11" t="s">
        <v>5922</v>
      </c>
      <c r="D533" s="11" t="s">
        <v>5923</v>
      </c>
      <c r="E533" s="13">
        <v>30</v>
      </c>
      <c r="F533" s="19">
        <v>0.8</v>
      </c>
      <c r="G533" s="2">
        <f t="shared" si="8"/>
        <v>0</v>
      </c>
    </row>
    <row r="534" spans="1:7" x14ac:dyDescent="0.3">
      <c r="A534" s="14"/>
      <c r="B534" s="11" t="s">
        <v>7422</v>
      </c>
      <c r="C534" s="11" t="s">
        <v>5924</v>
      </c>
      <c r="D534" s="11" t="s">
        <v>7943</v>
      </c>
      <c r="E534" s="13">
        <v>314</v>
      </c>
      <c r="F534" s="19">
        <v>35</v>
      </c>
      <c r="G534" s="2">
        <f t="shared" si="8"/>
        <v>0</v>
      </c>
    </row>
    <row r="535" spans="1:7" x14ac:dyDescent="0.3">
      <c r="A535" s="14"/>
      <c r="B535" s="11" t="s">
        <v>7422</v>
      </c>
      <c r="C535" s="11" t="s">
        <v>5925</v>
      </c>
      <c r="D535" s="11" t="s">
        <v>7943</v>
      </c>
      <c r="E535" s="13">
        <v>314</v>
      </c>
      <c r="F535" s="19">
        <v>35</v>
      </c>
      <c r="G535" s="2">
        <f t="shared" si="8"/>
        <v>0</v>
      </c>
    </row>
    <row r="536" spans="1:7" x14ac:dyDescent="0.3">
      <c r="A536" s="14"/>
      <c r="B536" s="11" t="s">
        <v>7422</v>
      </c>
      <c r="C536" s="11" t="s">
        <v>7543</v>
      </c>
      <c r="D536" s="11" t="s">
        <v>7945</v>
      </c>
      <c r="E536" s="13">
        <v>784</v>
      </c>
      <c r="F536" s="19">
        <v>79</v>
      </c>
      <c r="G536" s="2">
        <f t="shared" si="8"/>
        <v>0</v>
      </c>
    </row>
    <row r="537" spans="1:7" ht="28.8" x14ac:dyDescent="0.3">
      <c r="A537" s="14"/>
      <c r="B537" s="11"/>
      <c r="C537" s="11" t="s">
        <v>7610</v>
      </c>
      <c r="D537" s="11" t="s">
        <v>7440</v>
      </c>
      <c r="E537" s="13">
        <v>371</v>
      </c>
      <c r="F537" s="19">
        <v>29.4</v>
      </c>
      <c r="G537" s="2">
        <f t="shared" si="8"/>
        <v>0</v>
      </c>
    </row>
    <row r="538" spans="1:7" x14ac:dyDescent="0.3">
      <c r="A538" s="14"/>
      <c r="B538" s="11"/>
      <c r="C538" s="11" t="s">
        <v>7145</v>
      </c>
      <c r="D538" s="11" t="s">
        <v>7146</v>
      </c>
      <c r="E538" s="13">
        <v>2078</v>
      </c>
      <c r="F538" s="19">
        <v>105</v>
      </c>
      <c r="G538" s="2">
        <f t="shared" si="8"/>
        <v>0</v>
      </c>
    </row>
    <row r="539" spans="1:7" ht="28.8" x14ac:dyDescent="0.3">
      <c r="A539" s="14"/>
      <c r="B539" s="11"/>
      <c r="C539" s="11" t="s">
        <v>5325</v>
      </c>
      <c r="D539" s="11" t="s">
        <v>7714</v>
      </c>
      <c r="E539" s="13">
        <v>1309</v>
      </c>
      <c r="F539" s="19">
        <v>62</v>
      </c>
      <c r="G539" s="2">
        <f t="shared" si="8"/>
        <v>0</v>
      </c>
    </row>
    <row r="540" spans="1:7" ht="28.8" x14ac:dyDescent="0.3">
      <c r="A540" s="14"/>
      <c r="B540" s="11"/>
      <c r="C540" s="11" t="s">
        <v>7149</v>
      </c>
      <c r="D540" s="11" t="s">
        <v>7444</v>
      </c>
      <c r="E540" s="13">
        <v>557</v>
      </c>
      <c r="F540" s="19">
        <v>18</v>
      </c>
      <c r="G540" s="2">
        <f t="shared" si="8"/>
        <v>0</v>
      </c>
    </row>
    <row r="541" spans="1:7" ht="28.8" x14ac:dyDescent="0.3">
      <c r="A541" s="14"/>
      <c r="B541" s="11"/>
      <c r="C541" s="11" t="s">
        <v>7152</v>
      </c>
      <c r="D541" s="11" t="s">
        <v>7611</v>
      </c>
      <c r="E541" s="13">
        <v>2033</v>
      </c>
      <c r="F541" s="19">
        <v>154</v>
      </c>
      <c r="G541" s="2">
        <f t="shared" si="8"/>
        <v>0</v>
      </c>
    </row>
    <row r="542" spans="1:7" x14ac:dyDescent="0.3">
      <c r="A542" s="14"/>
      <c r="B542" s="11"/>
      <c r="C542" s="11" t="s">
        <v>5964</v>
      </c>
      <c r="D542" s="11" t="s">
        <v>7987</v>
      </c>
      <c r="E542" s="13">
        <v>427</v>
      </c>
      <c r="F542" s="19">
        <v>25</v>
      </c>
      <c r="G542" s="2">
        <f t="shared" si="8"/>
        <v>0</v>
      </c>
    </row>
    <row r="543" spans="1:7" x14ac:dyDescent="0.3">
      <c r="A543" s="14"/>
      <c r="B543" s="11"/>
      <c r="C543" s="11" t="s">
        <v>5965</v>
      </c>
      <c r="D543" s="11" t="s">
        <v>7988</v>
      </c>
      <c r="E543" s="13">
        <v>455</v>
      </c>
      <c r="F543" s="19">
        <v>30.5</v>
      </c>
      <c r="G543" s="2">
        <f t="shared" si="8"/>
        <v>0</v>
      </c>
    </row>
    <row r="544" spans="1:7" x14ac:dyDescent="0.3">
      <c r="A544" s="14"/>
      <c r="B544" s="11" t="s">
        <v>7422</v>
      </c>
      <c r="C544" s="11" t="s">
        <v>6295</v>
      </c>
      <c r="D544" s="11" t="s">
        <v>6296</v>
      </c>
      <c r="E544" s="13">
        <v>390</v>
      </c>
      <c r="F544" s="19">
        <v>50</v>
      </c>
      <c r="G544" s="2">
        <f t="shared" si="8"/>
        <v>0</v>
      </c>
    </row>
    <row r="545" spans="1:7" x14ac:dyDescent="0.3">
      <c r="A545" s="14"/>
      <c r="B545" s="11" t="s">
        <v>7422</v>
      </c>
      <c r="C545" s="11" t="s">
        <v>6297</v>
      </c>
      <c r="D545" s="11" t="s">
        <v>6298</v>
      </c>
      <c r="E545" s="13">
        <v>390</v>
      </c>
      <c r="F545" s="19">
        <v>50</v>
      </c>
      <c r="G545" s="2">
        <f t="shared" si="8"/>
        <v>0</v>
      </c>
    </row>
    <row r="546" spans="1:7" x14ac:dyDescent="0.3">
      <c r="A546" s="14"/>
      <c r="B546" s="11" t="s">
        <v>7422</v>
      </c>
      <c r="C546" s="11" t="s">
        <v>6299</v>
      </c>
      <c r="D546" s="11" t="s">
        <v>6300</v>
      </c>
      <c r="E546" s="13">
        <v>539</v>
      </c>
      <c r="F546" s="19">
        <v>67</v>
      </c>
      <c r="G546" s="2">
        <f t="shared" si="8"/>
        <v>0</v>
      </c>
    </row>
    <row r="547" spans="1:7" x14ac:dyDescent="0.3">
      <c r="A547" s="14"/>
      <c r="B547" s="11"/>
      <c r="C547" s="11" t="s">
        <v>6303</v>
      </c>
      <c r="D547" s="11" t="s">
        <v>6304</v>
      </c>
      <c r="E547" s="13">
        <v>66</v>
      </c>
      <c r="F547" s="19">
        <v>3</v>
      </c>
      <c r="G547" s="2">
        <f t="shared" si="8"/>
        <v>0</v>
      </c>
    </row>
    <row r="548" spans="1:7" x14ac:dyDescent="0.3">
      <c r="A548" s="14"/>
      <c r="B548" s="11"/>
      <c r="C548" s="11" t="s">
        <v>6305</v>
      </c>
      <c r="D548" s="11" t="s">
        <v>6306</v>
      </c>
      <c r="E548" s="13">
        <v>66</v>
      </c>
      <c r="F548" s="19">
        <v>4</v>
      </c>
      <c r="G548" s="2">
        <f t="shared" si="8"/>
        <v>0</v>
      </c>
    </row>
    <row r="549" spans="1:7" x14ac:dyDescent="0.3">
      <c r="A549" s="14"/>
      <c r="B549" s="11"/>
      <c r="C549" s="11" t="s">
        <v>6307</v>
      </c>
      <c r="D549" s="11" t="s">
        <v>6308</v>
      </c>
      <c r="E549" s="13">
        <v>66</v>
      </c>
      <c r="F549" s="19">
        <v>5</v>
      </c>
      <c r="G549" s="2">
        <f t="shared" si="8"/>
        <v>0</v>
      </c>
    </row>
    <row r="550" spans="1:7" x14ac:dyDescent="0.3">
      <c r="A550" s="14"/>
      <c r="B550" s="11"/>
      <c r="C550" s="11" t="s">
        <v>6321</v>
      </c>
      <c r="D550" s="11" t="s">
        <v>6322</v>
      </c>
      <c r="E550" s="13">
        <v>91</v>
      </c>
      <c r="F550" s="19">
        <v>3.14</v>
      </c>
      <c r="G550" s="2">
        <f t="shared" si="8"/>
        <v>0</v>
      </c>
    </row>
    <row r="551" spans="1:7" x14ac:dyDescent="0.3">
      <c r="A551" s="14"/>
      <c r="B551" s="11"/>
      <c r="C551" s="11" t="s">
        <v>6323</v>
      </c>
      <c r="D551" s="11" t="s">
        <v>6324</v>
      </c>
      <c r="E551" s="13">
        <v>91</v>
      </c>
      <c r="F551" s="19">
        <v>3.73</v>
      </c>
      <c r="G551" s="2">
        <f t="shared" si="8"/>
        <v>0</v>
      </c>
    </row>
    <row r="552" spans="1:7" x14ac:dyDescent="0.3">
      <c r="A552" s="14"/>
      <c r="B552" s="11"/>
      <c r="C552" s="11" t="s">
        <v>6325</v>
      </c>
      <c r="D552" s="11" t="s">
        <v>6326</v>
      </c>
      <c r="E552" s="13">
        <v>54</v>
      </c>
      <c r="F552" s="19">
        <v>2.5</v>
      </c>
      <c r="G552" s="2">
        <f t="shared" si="8"/>
        <v>0</v>
      </c>
    </row>
    <row r="553" spans="1:7" ht="28.8" x14ac:dyDescent="0.3">
      <c r="A553" s="14"/>
      <c r="B553" s="11"/>
      <c r="C553" s="11" t="s">
        <v>7214</v>
      </c>
      <c r="D553" s="11" t="s">
        <v>7488</v>
      </c>
      <c r="E553" s="13">
        <v>905</v>
      </c>
      <c r="F553" s="19">
        <v>40</v>
      </c>
      <c r="G553" s="2">
        <f t="shared" si="8"/>
        <v>0</v>
      </c>
    </row>
    <row r="554" spans="1:7" ht="28.8" x14ac:dyDescent="0.3">
      <c r="A554" s="14"/>
      <c r="B554" s="11"/>
      <c r="C554" s="11" t="s">
        <v>7215</v>
      </c>
      <c r="D554" s="11" t="s">
        <v>7489</v>
      </c>
      <c r="E554" s="13">
        <v>905</v>
      </c>
      <c r="F554" s="19">
        <v>40</v>
      </c>
      <c r="G554" s="2">
        <f t="shared" si="8"/>
        <v>0</v>
      </c>
    </row>
    <row r="555" spans="1:7" ht="28.8" x14ac:dyDescent="0.3">
      <c r="A555" s="14"/>
      <c r="B555" s="11"/>
      <c r="C555" s="11" t="s">
        <v>7216</v>
      </c>
      <c r="D555" s="11" t="s">
        <v>7490</v>
      </c>
      <c r="E555" s="13">
        <v>905</v>
      </c>
      <c r="F555" s="19">
        <v>40</v>
      </c>
      <c r="G555" s="2">
        <f t="shared" si="8"/>
        <v>0</v>
      </c>
    </row>
    <row r="556" spans="1:7" ht="28.8" x14ac:dyDescent="0.3">
      <c r="A556" s="14"/>
      <c r="B556" s="11"/>
      <c r="C556" s="11" t="s">
        <v>7217</v>
      </c>
      <c r="D556" s="11" t="s">
        <v>7491</v>
      </c>
      <c r="E556" s="13">
        <v>905</v>
      </c>
      <c r="F556" s="19">
        <v>40</v>
      </c>
      <c r="G556" s="2">
        <f t="shared" si="8"/>
        <v>0</v>
      </c>
    </row>
    <row r="557" spans="1:7" ht="28.8" x14ac:dyDescent="0.3">
      <c r="A557" s="14"/>
      <c r="B557" s="11"/>
      <c r="C557" s="11" t="s">
        <v>7229</v>
      </c>
      <c r="D557" s="11" t="s">
        <v>7493</v>
      </c>
      <c r="E557" s="13">
        <v>1493</v>
      </c>
      <c r="F557" s="19">
        <v>36</v>
      </c>
      <c r="G557" s="2">
        <f t="shared" si="8"/>
        <v>0</v>
      </c>
    </row>
    <row r="558" spans="1:7" ht="28.8" x14ac:dyDescent="0.3">
      <c r="A558" s="14"/>
      <c r="B558" s="11"/>
      <c r="C558" s="11" t="s">
        <v>7230</v>
      </c>
      <c r="D558" s="11" t="s">
        <v>7494</v>
      </c>
      <c r="E558" s="13">
        <v>1493</v>
      </c>
      <c r="F558" s="19">
        <v>36</v>
      </c>
      <c r="G558" s="2">
        <f t="shared" si="8"/>
        <v>0</v>
      </c>
    </row>
    <row r="559" spans="1:7" ht="28.8" x14ac:dyDescent="0.3">
      <c r="A559" s="14"/>
      <c r="B559" s="11"/>
      <c r="C559" s="11" t="s">
        <v>7231</v>
      </c>
      <c r="D559" s="11" t="s">
        <v>7495</v>
      </c>
      <c r="E559" s="13">
        <v>1493</v>
      </c>
      <c r="F559" s="19">
        <v>36</v>
      </c>
      <c r="G559" s="2">
        <f t="shared" si="8"/>
        <v>0</v>
      </c>
    </row>
    <row r="560" spans="1:7" ht="28.8" x14ac:dyDescent="0.3">
      <c r="A560" s="14"/>
      <c r="B560" s="11"/>
      <c r="C560" s="11" t="s">
        <v>7232</v>
      </c>
      <c r="D560" s="11" t="s">
        <v>7496</v>
      </c>
      <c r="E560" s="13">
        <v>1493</v>
      </c>
      <c r="F560" s="19">
        <v>36</v>
      </c>
      <c r="G560" s="2">
        <f t="shared" si="8"/>
        <v>0</v>
      </c>
    </row>
    <row r="561" spans="1:7" ht="28.8" x14ac:dyDescent="0.3">
      <c r="A561" s="14"/>
      <c r="B561" s="11"/>
      <c r="C561" s="11" t="s">
        <v>7238</v>
      </c>
      <c r="D561" s="11" t="s">
        <v>7492</v>
      </c>
      <c r="E561" s="13">
        <v>1516</v>
      </c>
      <c r="F561" s="19">
        <v>53</v>
      </c>
      <c r="G561" s="2">
        <f t="shared" si="8"/>
        <v>0</v>
      </c>
    </row>
    <row r="562" spans="1:7" ht="28.8" x14ac:dyDescent="0.3">
      <c r="A562" s="14"/>
      <c r="B562" s="11"/>
      <c r="C562" s="11" t="s">
        <v>7239</v>
      </c>
      <c r="D562" s="11" t="s">
        <v>7493</v>
      </c>
      <c r="E562" s="13">
        <v>2185</v>
      </c>
      <c r="F562" s="19">
        <v>53</v>
      </c>
      <c r="G562" s="2">
        <f t="shared" si="8"/>
        <v>0</v>
      </c>
    </row>
    <row r="563" spans="1:7" ht="28.8" x14ac:dyDescent="0.3">
      <c r="A563" s="14"/>
      <c r="B563" s="11"/>
      <c r="C563" s="11" t="s">
        <v>7241</v>
      </c>
      <c r="D563" s="11" t="s">
        <v>7495</v>
      </c>
      <c r="E563" s="13">
        <v>2185</v>
      </c>
      <c r="F563" s="19">
        <v>53</v>
      </c>
      <c r="G563" s="2">
        <f t="shared" si="8"/>
        <v>0</v>
      </c>
    </row>
    <row r="564" spans="1:7" ht="28.8" x14ac:dyDescent="0.3">
      <c r="A564" s="14"/>
      <c r="B564" s="11"/>
      <c r="C564" s="11" t="s">
        <v>7242</v>
      </c>
      <c r="D564" s="11" t="s">
        <v>7496</v>
      </c>
      <c r="E564" s="13">
        <v>2185</v>
      </c>
      <c r="F564" s="19">
        <v>53</v>
      </c>
      <c r="G564" s="2">
        <f t="shared" si="8"/>
        <v>0</v>
      </c>
    </row>
    <row r="565" spans="1:7" ht="28.8" x14ac:dyDescent="0.3">
      <c r="A565" s="14"/>
      <c r="B565" s="11"/>
      <c r="C565" s="11" t="s">
        <v>7269</v>
      </c>
      <c r="D565" s="11" t="s">
        <v>7493</v>
      </c>
      <c r="E565" s="13">
        <v>2409</v>
      </c>
      <c r="F565" s="19">
        <v>78</v>
      </c>
      <c r="G565" s="2">
        <f t="shared" si="8"/>
        <v>0</v>
      </c>
    </row>
    <row r="566" spans="1:7" ht="28.8" x14ac:dyDescent="0.3">
      <c r="A566" s="14"/>
      <c r="B566" s="11"/>
      <c r="C566" s="11" t="s">
        <v>7252</v>
      </c>
      <c r="D566" s="11" t="s">
        <v>7496</v>
      </c>
      <c r="E566" s="13">
        <v>2190</v>
      </c>
      <c r="F566" s="19">
        <v>64</v>
      </c>
      <c r="G566" s="2">
        <f t="shared" si="8"/>
        <v>0</v>
      </c>
    </row>
    <row r="567" spans="1:7" ht="28.8" x14ac:dyDescent="0.3">
      <c r="A567" s="14"/>
      <c r="B567" s="11"/>
      <c r="C567" s="11" t="s">
        <v>7253</v>
      </c>
      <c r="D567" s="11" t="s">
        <v>7497</v>
      </c>
      <c r="E567" s="13">
        <v>2190</v>
      </c>
      <c r="F567" s="19">
        <v>64</v>
      </c>
      <c r="G567" s="2">
        <f t="shared" si="8"/>
        <v>0</v>
      </c>
    </row>
    <row r="568" spans="1:7" ht="28.8" x14ac:dyDescent="0.3">
      <c r="A568" s="14"/>
      <c r="B568" s="11"/>
      <c r="C568" s="11" t="s">
        <v>7255</v>
      </c>
      <c r="D568" s="11" t="s">
        <v>7489</v>
      </c>
      <c r="E568" s="13">
        <v>1622</v>
      </c>
      <c r="F568" s="19">
        <v>65</v>
      </c>
      <c r="G568" s="2">
        <f t="shared" si="8"/>
        <v>0</v>
      </c>
    </row>
    <row r="569" spans="1:7" ht="28.8" x14ac:dyDescent="0.3">
      <c r="A569" s="14"/>
      <c r="B569" s="11"/>
      <c r="C569" s="11" t="s">
        <v>7256</v>
      </c>
      <c r="D569" s="11" t="s">
        <v>7490</v>
      </c>
      <c r="E569" s="13">
        <v>1622</v>
      </c>
      <c r="F569" s="19">
        <v>65</v>
      </c>
      <c r="G569" s="2">
        <f t="shared" si="8"/>
        <v>0</v>
      </c>
    </row>
    <row r="570" spans="1:7" x14ac:dyDescent="0.3">
      <c r="A570" s="14"/>
      <c r="B570" s="11"/>
      <c r="C570" s="11" t="s">
        <v>5370</v>
      </c>
      <c r="D570" s="11" t="s">
        <v>5371</v>
      </c>
      <c r="E570" s="13">
        <v>1818</v>
      </c>
      <c r="F570" s="19">
        <v>41.5</v>
      </c>
      <c r="G570" s="2">
        <f t="shared" si="8"/>
        <v>0</v>
      </c>
    </row>
    <row r="571" spans="1:7" x14ac:dyDescent="0.3">
      <c r="A571" s="14"/>
      <c r="B571" s="11"/>
      <c r="C571" s="11" t="s">
        <v>5402</v>
      </c>
      <c r="D571" s="11" t="s">
        <v>8485</v>
      </c>
      <c r="E571" s="13">
        <v>3204</v>
      </c>
      <c r="F571" s="19">
        <v>137.19999999999999</v>
      </c>
      <c r="G571" s="2">
        <f t="shared" si="8"/>
        <v>0</v>
      </c>
    </row>
    <row r="572" spans="1:7" x14ac:dyDescent="0.3">
      <c r="A572" s="14"/>
      <c r="B572" s="11"/>
      <c r="C572" s="11" t="s">
        <v>6413</v>
      </c>
      <c r="D572" s="11" t="s">
        <v>6414</v>
      </c>
      <c r="E572" s="13">
        <v>93</v>
      </c>
      <c r="F572" s="19">
        <v>12</v>
      </c>
      <c r="G572" s="2">
        <f t="shared" si="8"/>
        <v>0</v>
      </c>
    </row>
    <row r="573" spans="1:7" x14ac:dyDescent="0.3">
      <c r="A573" s="14"/>
      <c r="B573" s="11"/>
      <c r="C573" s="11" t="s">
        <v>6418</v>
      </c>
      <c r="D573" s="11" t="s">
        <v>6419</v>
      </c>
      <c r="E573" s="13">
        <v>104</v>
      </c>
      <c r="F573" s="19">
        <v>5.8</v>
      </c>
      <c r="G573" s="2">
        <f t="shared" si="8"/>
        <v>0</v>
      </c>
    </row>
    <row r="574" spans="1:7" x14ac:dyDescent="0.3">
      <c r="A574" s="14"/>
      <c r="B574" s="11"/>
      <c r="C574" s="11" t="s">
        <v>6424</v>
      </c>
      <c r="D574" s="11" t="s">
        <v>6425</v>
      </c>
      <c r="E574" s="13">
        <v>30</v>
      </c>
      <c r="F574" s="19">
        <v>1</v>
      </c>
      <c r="G574" s="2">
        <f t="shared" si="8"/>
        <v>0</v>
      </c>
    </row>
    <row r="575" spans="1:7" ht="28.8" x14ac:dyDescent="0.3">
      <c r="A575" s="14"/>
      <c r="B575" s="11"/>
      <c r="C575" s="11" t="s">
        <v>7105</v>
      </c>
      <c r="D575" s="11" t="s">
        <v>7998</v>
      </c>
      <c r="E575" s="13">
        <v>6986</v>
      </c>
      <c r="F575" s="19">
        <v>234.5</v>
      </c>
      <c r="G575" s="2">
        <f t="shared" si="8"/>
        <v>0</v>
      </c>
    </row>
    <row r="576" spans="1:7" ht="28.8" x14ac:dyDescent="0.3">
      <c r="A576" s="14"/>
      <c r="B576" s="11"/>
      <c r="C576" s="11" t="s">
        <v>7109</v>
      </c>
      <c r="D576" s="11" t="s">
        <v>7999</v>
      </c>
      <c r="E576" s="13">
        <v>9625</v>
      </c>
      <c r="F576" s="19">
        <v>348.4</v>
      </c>
      <c r="G576" s="2">
        <f t="shared" si="8"/>
        <v>0</v>
      </c>
    </row>
    <row r="577" spans="1:7" ht="28.8" x14ac:dyDescent="0.3">
      <c r="A577" s="14"/>
      <c r="B577" s="11"/>
      <c r="C577" s="11" t="s">
        <v>7110</v>
      </c>
      <c r="D577" s="11" t="s">
        <v>8000</v>
      </c>
      <c r="E577" s="13">
        <v>8425</v>
      </c>
      <c r="F577" s="19">
        <v>337.23</v>
      </c>
      <c r="G577" s="2">
        <f t="shared" si="8"/>
        <v>0</v>
      </c>
    </row>
    <row r="578" spans="1:7" x14ac:dyDescent="0.3">
      <c r="A578" s="14"/>
      <c r="B578" s="11"/>
      <c r="C578" s="11" t="s">
        <v>6428</v>
      </c>
      <c r="D578" s="11" t="s">
        <v>6429</v>
      </c>
      <c r="E578" s="13">
        <v>309</v>
      </c>
      <c r="F578" s="19">
        <v>22.95</v>
      </c>
      <c r="G578" s="2">
        <f t="shared" ref="G578:G641" si="9">ROUND(E578*WGFACTOR,2)</f>
        <v>0</v>
      </c>
    </row>
    <row r="579" spans="1:7" x14ac:dyDescent="0.3">
      <c r="A579" s="14"/>
      <c r="B579" s="11"/>
      <c r="C579" s="11" t="s">
        <v>6433</v>
      </c>
      <c r="D579" s="11" t="s">
        <v>4529</v>
      </c>
      <c r="E579" s="13">
        <v>325</v>
      </c>
      <c r="F579" s="19">
        <v>20</v>
      </c>
      <c r="G579" s="2">
        <f t="shared" si="9"/>
        <v>0</v>
      </c>
    </row>
    <row r="580" spans="1:7" x14ac:dyDescent="0.3">
      <c r="A580" s="14"/>
      <c r="B580" s="11"/>
      <c r="C580" s="11" t="s">
        <v>6436</v>
      </c>
      <c r="D580" s="11" t="s">
        <v>6437</v>
      </c>
      <c r="E580" s="13">
        <v>302</v>
      </c>
      <c r="F580" s="19">
        <v>23</v>
      </c>
      <c r="G580" s="2">
        <f t="shared" si="9"/>
        <v>0</v>
      </c>
    </row>
    <row r="581" spans="1:7" x14ac:dyDescent="0.3">
      <c r="A581" s="14"/>
      <c r="B581" s="11"/>
      <c r="C581" s="11" t="s">
        <v>8006</v>
      </c>
      <c r="D581" s="11" t="s">
        <v>8486</v>
      </c>
      <c r="E581" s="13">
        <v>12533</v>
      </c>
      <c r="F581" s="19">
        <v>630.15</v>
      </c>
      <c r="G581" s="2">
        <f t="shared" si="9"/>
        <v>0</v>
      </c>
    </row>
    <row r="582" spans="1:7" x14ac:dyDescent="0.3">
      <c r="A582" s="14"/>
      <c r="B582" s="11"/>
      <c r="C582" s="11" t="s">
        <v>8007</v>
      </c>
      <c r="D582" s="11" t="s">
        <v>8487</v>
      </c>
      <c r="E582" s="13">
        <v>13639</v>
      </c>
      <c r="F582" s="19">
        <v>643.15</v>
      </c>
      <c r="G582" s="2">
        <f t="shared" si="9"/>
        <v>0</v>
      </c>
    </row>
    <row r="583" spans="1:7" x14ac:dyDescent="0.3">
      <c r="A583" s="14"/>
      <c r="B583" s="11"/>
      <c r="C583" s="11" t="s">
        <v>6036</v>
      </c>
      <c r="D583" s="11" t="s">
        <v>6037</v>
      </c>
      <c r="E583" s="13">
        <v>69</v>
      </c>
      <c r="F583" s="19">
        <v>1</v>
      </c>
      <c r="G583" s="2">
        <f t="shared" si="9"/>
        <v>0</v>
      </c>
    </row>
    <row r="584" spans="1:7" x14ac:dyDescent="0.3">
      <c r="A584" s="14"/>
      <c r="B584" s="11"/>
      <c r="C584" s="11" t="s">
        <v>6040</v>
      </c>
      <c r="D584" s="11" t="s">
        <v>6039</v>
      </c>
      <c r="E584" s="13">
        <v>266</v>
      </c>
      <c r="F584" s="19">
        <v>20</v>
      </c>
      <c r="G584" s="2">
        <f t="shared" si="9"/>
        <v>0</v>
      </c>
    </row>
    <row r="585" spans="1:7" ht="28.8" x14ac:dyDescent="0.3">
      <c r="A585" s="14"/>
      <c r="B585" s="11"/>
      <c r="C585" s="11" t="s">
        <v>7181</v>
      </c>
      <c r="D585" s="11" t="s">
        <v>7467</v>
      </c>
      <c r="E585" s="13">
        <v>1142</v>
      </c>
      <c r="F585" s="19">
        <v>17.7</v>
      </c>
      <c r="G585" s="2">
        <f t="shared" si="9"/>
        <v>0</v>
      </c>
    </row>
    <row r="586" spans="1:7" ht="28.8" x14ac:dyDescent="0.3">
      <c r="A586" s="14"/>
      <c r="B586" s="11"/>
      <c r="C586" s="11" t="s">
        <v>6045</v>
      </c>
      <c r="D586" s="11" t="s">
        <v>8478</v>
      </c>
      <c r="E586" s="13">
        <v>391</v>
      </c>
      <c r="F586" s="19">
        <v>37</v>
      </c>
      <c r="G586" s="2">
        <f t="shared" si="9"/>
        <v>0</v>
      </c>
    </row>
    <row r="587" spans="1:7" ht="28.8" x14ac:dyDescent="0.3">
      <c r="A587" s="14"/>
      <c r="B587" s="11"/>
      <c r="C587" s="11" t="s">
        <v>7776</v>
      </c>
      <c r="D587" s="11" t="s">
        <v>8445</v>
      </c>
      <c r="E587" s="13">
        <v>876</v>
      </c>
      <c r="F587" s="19">
        <v>56</v>
      </c>
      <c r="G587" s="2">
        <f t="shared" si="9"/>
        <v>0</v>
      </c>
    </row>
    <row r="588" spans="1:7" x14ac:dyDescent="0.3">
      <c r="A588" s="14"/>
      <c r="B588" s="11"/>
      <c r="C588" s="11" t="s">
        <v>7717</v>
      </c>
      <c r="D588" s="11" t="s">
        <v>7777</v>
      </c>
      <c r="E588" s="13">
        <v>1193</v>
      </c>
      <c r="F588" s="19">
        <v>72.25</v>
      </c>
      <c r="G588" s="2">
        <f t="shared" si="9"/>
        <v>0</v>
      </c>
    </row>
    <row r="589" spans="1:7" ht="28.8" x14ac:dyDescent="0.3">
      <c r="A589" s="14"/>
      <c r="B589" s="11"/>
      <c r="C589" s="11" t="s">
        <v>7724</v>
      </c>
      <c r="D589" s="11" t="s">
        <v>8488</v>
      </c>
      <c r="E589" s="13">
        <v>565</v>
      </c>
      <c r="F589" s="19">
        <v>34</v>
      </c>
      <c r="G589" s="2">
        <f t="shared" si="9"/>
        <v>0</v>
      </c>
    </row>
    <row r="590" spans="1:7" ht="28.8" x14ac:dyDescent="0.3">
      <c r="A590" s="14"/>
      <c r="B590" s="11"/>
      <c r="C590" s="11" t="s">
        <v>7726</v>
      </c>
      <c r="D590" s="11" t="s">
        <v>7727</v>
      </c>
      <c r="E590" s="13">
        <v>3878</v>
      </c>
      <c r="F590" s="19">
        <v>246</v>
      </c>
      <c r="G590" s="2">
        <f t="shared" si="9"/>
        <v>0</v>
      </c>
    </row>
    <row r="591" spans="1:7" x14ac:dyDescent="0.3">
      <c r="A591" s="14"/>
      <c r="B591" s="11"/>
      <c r="C591" s="11" t="s">
        <v>7778</v>
      </c>
      <c r="D591" s="11" t="s">
        <v>8489</v>
      </c>
      <c r="E591" s="13">
        <v>620</v>
      </c>
      <c r="F591" s="19">
        <v>59</v>
      </c>
      <c r="G591" s="2">
        <f t="shared" si="9"/>
        <v>0</v>
      </c>
    </row>
    <row r="592" spans="1:7" ht="28.8" x14ac:dyDescent="0.3">
      <c r="A592" s="14"/>
      <c r="B592" s="11"/>
      <c r="C592" s="11" t="s">
        <v>7958</v>
      </c>
      <c r="D592" s="11" t="s">
        <v>8490</v>
      </c>
      <c r="E592" s="13">
        <v>455</v>
      </c>
      <c r="F592" s="19">
        <v>50</v>
      </c>
      <c r="G592" s="2">
        <f t="shared" si="9"/>
        <v>0</v>
      </c>
    </row>
    <row r="593" spans="1:7" ht="28.8" x14ac:dyDescent="0.3">
      <c r="A593" s="14"/>
      <c r="B593" s="11"/>
      <c r="C593" s="11" t="s">
        <v>7959</v>
      </c>
      <c r="D593" s="11" t="s">
        <v>8465</v>
      </c>
      <c r="E593" s="13">
        <v>565</v>
      </c>
      <c r="F593" s="19">
        <v>33</v>
      </c>
      <c r="G593" s="2">
        <f t="shared" si="9"/>
        <v>0</v>
      </c>
    </row>
    <row r="594" spans="1:7" ht="28.8" x14ac:dyDescent="0.3">
      <c r="A594" s="14"/>
      <c r="B594" s="11"/>
      <c r="C594" s="11" t="s">
        <v>7960</v>
      </c>
      <c r="D594" s="11" t="s">
        <v>7961</v>
      </c>
      <c r="E594" s="13">
        <v>856</v>
      </c>
      <c r="F594" s="19">
        <v>87</v>
      </c>
      <c r="G594" s="2">
        <f t="shared" si="9"/>
        <v>0</v>
      </c>
    </row>
    <row r="595" spans="1:7" ht="28.8" x14ac:dyDescent="0.3">
      <c r="A595" s="14"/>
      <c r="B595" s="11"/>
      <c r="C595" s="11" t="s">
        <v>8491</v>
      </c>
      <c r="D595" s="11" t="s">
        <v>8492</v>
      </c>
      <c r="E595" s="13">
        <v>278</v>
      </c>
      <c r="F595" s="19">
        <v>0</v>
      </c>
      <c r="G595" s="2">
        <f t="shared" si="9"/>
        <v>0</v>
      </c>
    </row>
    <row r="596" spans="1:7" ht="28.8" x14ac:dyDescent="0.3">
      <c r="A596" s="14"/>
      <c r="B596" s="11"/>
      <c r="C596" s="11" t="s">
        <v>8493</v>
      </c>
      <c r="D596" s="11" t="s">
        <v>8494</v>
      </c>
      <c r="E596" s="13">
        <v>300</v>
      </c>
      <c r="F596" s="19">
        <v>0</v>
      </c>
      <c r="G596" s="2">
        <f t="shared" si="9"/>
        <v>0</v>
      </c>
    </row>
    <row r="597" spans="1:7" ht="28.8" x14ac:dyDescent="0.3">
      <c r="A597" s="14"/>
      <c r="B597" s="11"/>
      <c r="C597" s="11" t="s">
        <v>7773</v>
      </c>
      <c r="D597" s="11" t="s">
        <v>7774</v>
      </c>
      <c r="E597" s="13">
        <v>34804</v>
      </c>
      <c r="F597" s="19">
        <v>1796</v>
      </c>
      <c r="G597" s="2">
        <f t="shared" si="9"/>
        <v>0</v>
      </c>
    </row>
    <row r="598" spans="1:7" ht="28.8" x14ac:dyDescent="0.3">
      <c r="A598" s="14"/>
      <c r="B598" s="11"/>
      <c r="C598" s="11" t="s">
        <v>7201</v>
      </c>
      <c r="D598" s="11" t="s">
        <v>7775</v>
      </c>
      <c r="E598" s="13">
        <v>14336</v>
      </c>
      <c r="F598" s="19">
        <v>390.5</v>
      </c>
      <c r="G598" s="2">
        <f t="shared" si="9"/>
        <v>0</v>
      </c>
    </row>
    <row r="599" spans="1:7" ht="28.8" x14ac:dyDescent="0.3">
      <c r="A599" s="14"/>
      <c r="B599" s="11"/>
      <c r="C599" s="11" t="s">
        <v>7544</v>
      </c>
      <c r="D599" s="11" t="s">
        <v>7545</v>
      </c>
      <c r="E599" s="13">
        <v>7142</v>
      </c>
      <c r="F599" s="19">
        <v>0</v>
      </c>
      <c r="G599" s="2">
        <f t="shared" si="9"/>
        <v>0</v>
      </c>
    </row>
    <row r="600" spans="1:7" ht="28.8" x14ac:dyDescent="0.3">
      <c r="A600" s="14"/>
      <c r="B600" s="11"/>
      <c r="C600" s="11" t="s">
        <v>7546</v>
      </c>
      <c r="D600" s="11" t="s">
        <v>7547</v>
      </c>
      <c r="E600" s="13">
        <v>4496</v>
      </c>
      <c r="F600" s="19">
        <v>481.95</v>
      </c>
      <c r="G600" s="2">
        <f t="shared" si="9"/>
        <v>0</v>
      </c>
    </row>
    <row r="601" spans="1:7" ht="28.8" x14ac:dyDescent="0.3">
      <c r="A601" s="14"/>
      <c r="B601" s="11"/>
      <c r="C601" s="11" t="s">
        <v>7203</v>
      </c>
      <c r="D601" s="11" t="s">
        <v>7478</v>
      </c>
      <c r="E601" s="13">
        <v>2356</v>
      </c>
      <c r="F601" s="19">
        <v>184.47</v>
      </c>
      <c r="G601" s="2">
        <f t="shared" si="9"/>
        <v>0</v>
      </c>
    </row>
    <row r="602" spans="1:7" ht="28.8" x14ac:dyDescent="0.3">
      <c r="A602" s="14"/>
      <c r="B602" s="11"/>
      <c r="C602" s="11" t="s">
        <v>7209</v>
      </c>
      <c r="D602" s="11" t="s">
        <v>7483</v>
      </c>
      <c r="E602" s="13">
        <v>3253</v>
      </c>
      <c r="F602" s="19">
        <v>265.2</v>
      </c>
      <c r="G602" s="2">
        <f t="shared" si="9"/>
        <v>0</v>
      </c>
    </row>
    <row r="603" spans="1:7" ht="28.8" x14ac:dyDescent="0.3">
      <c r="A603" s="14"/>
      <c r="B603" s="11"/>
      <c r="C603" s="11" t="s">
        <v>7211</v>
      </c>
      <c r="D603" s="11" t="s">
        <v>7485</v>
      </c>
      <c r="E603" s="13">
        <v>3499</v>
      </c>
      <c r="F603" s="19">
        <v>383</v>
      </c>
      <c r="G603" s="2">
        <f t="shared" si="9"/>
        <v>0</v>
      </c>
    </row>
    <row r="604" spans="1:7" ht="28.8" x14ac:dyDescent="0.3">
      <c r="A604" s="14"/>
      <c r="B604" s="11"/>
      <c r="C604" s="11" t="s">
        <v>7213</v>
      </c>
      <c r="D604" s="11" t="s">
        <v>7487</v>
      </c>
      <c r="E604" s="13">
        <v>4193</v>
      </c>
      <c r="F604" s="19">
        <v>416</v>
      </c>
      <c r="G604" s="2">
        <f t="shared" si="9"/>
        <v>0</v>
      </c>
    </row>
    <row r="605" spans="1:7" ht="28.8" x14ac:dyDescent="0.3">
      <c r="A605" s="14"/>
      <c r="B605" s="11"/>
      <c r="C605" s="11" t="s">
        <v>7380</v>
      </c>
      <c r="D605" s="11" t="s">
        <v>7509</v>
      </c>
      <c r="E605" s="13">
        <v>544</v>
      </c>
      <c r="F605" s="19">
        <v>34</v>
      </c>
      <c r="G605" s="2">
        <f t="shared" si="9"/>
        <v>0</v>
      </c>
    </row>
    <row r="606" spans="1:7" x14ac:dyDescent="0.3">
      <c r="A606" s="14"/>
      <c r="B606" s="11"/>
      <c r="C606" s="11" t="s">
        <v>6337</v>
      </c>
      <c r="D606" s="11" t="s">
        <v>6338</v>
      </c>
      <c r="E606" s="13">
        <v>4035</v>
      </c>
      <c r="F606" s="19">
        <v>235</v>
      </c>
      <c r="G606" s="2">
        <f t="shared" si="9"/>
        <v>0</v>
      </c>
    </row>
    <row r="607" spans="1:7" x14ac:dyDescent="0.3">
      <c r="A607" s="14"/>
      <c r="B607" s="11"/>
      <c r="C607" s="11" t="s">
        <v>6339</v>
      </c>
      <c r="D607" s="11" t="s">
        <v>6340</v>
      </c>
      <c r="E607" s="13">
        <v>2198</v>
      </c>
      <c r="F607" s="19">
        <v>126</v>
      </c>
      <c r="G607" s="2">
        <f t="shared" si="9"/>
        <v>0</v>
      </c>
    </row>
    <row r="608" spans="1:7" x14ac:dyDescent="0.3">
      <c r="A608" s="14"/>
      <c r="B608" s="11"/>
      <c r="C608" s="11" t="s">
        <v>6345</v>
      </c>
      <c r="D608" s="11" t="s">
        <v>6346</v>
      </c>
      <c r="E608" s="13">
        <v>70</v>
      </c>
      <c r="F608" s="19">
        <v>2</v>
      </c>
      <c r="G608" s="2">
        <f t="shared" si="9"/>
        <v>0</v>
      </c>
    </row>
    <row r="609" spans="1:7" x14ac:dyDescent="0.3">
      <c r="A609" s="14"/>
      <c r="B609" s="11"/>
      <c r="C609" s="11" t="s">
        <v>6355</v>
      </c>
      <c r="D609" s="11" t="s">
        <v>6356</v>
      </c>
      <c r="E609" s="13">
        <v>69</v>
      </c>
      <c r="F609" s="19">
        <v>2.62</v>
      </c>
      <c r="G609" s="2">
        <f t="shared" si="9"/>
        <v>0</v>
      </c>
    </row>
    <row r="610" spans="1:7" x14ac:dyDescent="0.3">
      <c r="A610" s="14"/>
      <c r="B610" s="11"/>
      <c r="C610" s="11" t="s">
        <v>6361</v>
      </c>
      <c r="D610" s="11" t="s">
        <v>6362</v>
      </c>
      <c r="E610" s="13">
        <v>123</v>
      </c>
      <c r="F610" s="19">
        <v>6.49</v>
      </c>
      <c r="G610" s="2">
        <f t="shared" si="9"/>
        <v>0</v>
      </c>
    </row>
    <row r="611" spans="1:7" x14ac:dyDescent="0.3">
      <c r="A611" s="14"/>
      <c r="B611" s="11"/>
      <c r="C611" s="11" t="s">
        <v>6369</v>
      </c>
      <c r="D611" s="11" t="s">
        <v>6370</v>
      </c>
      <c r="E611" s="13">
        <v>45</v>
      </c>
      <c r="F611" s="19">
        <v>1</v>
      </c>
      <c r="G611" s="2">
        <f t="shared" si="9"/>
        <v>0</v>
      </c>
    </row>
    <row r="612" spans="1:7" x14ac:dyDescent="0.3">
      <c r="A612" s="14"/>
      <c r="B612" s="11"/>
      <c r="C612" s="11" t="s">
        <v>6397</v>
      </c>
      <c r="D612" s="11" t="s">
        <v>6398</v>
      </c>
      <c r="E612" s="13">
        <v>455</v>
      </c>
      <c r="F612" s="19">
        <v>30.6</v>
      </c>
      <c r="G612" s="2">
        <f t="shared" si="9"/>
        <v>0</v>
      </c>
    </row>
    <row r="613" spans="1:7" x14ac:dyDescent="0.3">
      <c r="A613" s="14"/>
      <c r="B613" s="11" t="s">
        <v>7422</v>
      </c>
      <c r="C613" s="11" t="s">
        <v>6399</v>
      </c>
      <c r="D613" s="11" t="s">
        <v>6400</v>
      </c>
      <c r="E613" s="13">
        <v>225</v>
      </c>
      <c r="F613" s="19">
        <v>34.5</v>
      </c>
      <c r="G613" s="2">
        <f t="shared" si="9"/>
        <v>0</v>
      </c>
    </row>
    <row r="614" spans="1:7" x14ac:dyDescent="0.3">
      <c r="A614" s="14"/>
      <c r="B614" s="11"/>
      <c r="C614" s="11" t="s">
        <v>6401</v>
      </c>
      <c r="D614" s="11" t="s">
        <v>6402</v>
      </c>
      <c r="E614" s="13">
        <v>188</v>
      </c>
      <c r="F614" s="19">
        <v>2.5</v>
      </c>
      <c r="G614" s="2">
        <f t="shared" si="9"/>
        <v>0</v>
      </c>
    </row>
    <row r="615" spans="1:7" ht="28.8" x14ac:dyDescent="0.3">
      <c r="A615" s="14"/>
      <c r="B615" s="11"/>
      <c r="C615" s="11" t="s">
        <v>8015</v>
      </c>
      <c r="D615" s="11" t="s">
        <v>8495</v>
      </c>
      <c r="E615" s="13">
        <v>36744</v>
      </c>
      <c r="F615" s="19">
        <v>1603</v>
      </c>
      <c r="G615" s="2">
        <f t="shared" si="9"/>
        <v>0</v>
      </c>
    </row>
    <row r="616" spans="1:7" x14ac:dyDescent="0.3">
      <c r="A616" s="14"/>
      <c r="B616" s="11"/>
      <c r="C616" s="11" t="s">
        <v>7631</v>
      </c>
      <c r="D616" s="11" t="s">
        <v>8496</v>
      </c>
      <c r="E616" s="13">
        <v>6245</v>
      </c>
      <c r="F616" s="19">
        <v>263.2</v>
      </c>
      <c r="G616" s="2">
        <f t="shared" si="9"/>
        <v>0</v>
      </c>
    </row>
    <row r="617" spans="1:7" x14ac:dyDescent="0.3">
      <c r="A617" s="14"/>
      <c r="B617" s="11"/>
      <c r="C617" s="11" t="s">
        <v>8016</v>
      </c>
      <c r="D617" s="11" t="s">
        <v>8497</v>
      </c>
      <c r="E617" s="13">
        <v>3145</v>
      </c>
      <c r="F617" s="19">
        <v>236.25</v>
      </c>
      <c r="G617" s="2">
        <f t="shared" si="9"/>
        <v>0</v>
      </c>
    </row>
    <row r="618" spans="1:7" x14ac:dyDescent="0.3">
      <c r="A618" s="14"/>
      <c r="B618" s="11"/>
      <c r="C618" s="11" t="s">
        <v>5708</v>
      </c>
      <c r="D618" s="11" t="s">
        <v>5707</v>
      </c>
      <c r="E618" s="13">
        <v>246</v>
      </c>
      <c r="F618" s="19">
        <v>19.32</v>
      </c>
      <c r="G618" s="2">
        <f t="shared" si="9"/>
        <v>0</v>
      </c>
    </row>
    <row r="619" spans="1:7" x14ac:dyDescent="0.3">
      <c r="A619" s="14"/>
      <c r="B619" s="11"/>
      <c r="C619" s="11" t="s">
        <v>5717</v>
      </c>
      <c r="D619" s="11" t="s">
        <v>5716</v>
      </c>
      <c r="E619" s="13">
        <v>170</v>
      </c>
      <c r="F619" s="19">
        <v>21.52</v>
      </c>
      <c r="G619" s="2">
        <f t="shared" si="9"/>
        <v>0</v>
      </c>
    </row>
    <row r="620" spans="1:7" x14ac:dyDescent="0.3">
      <c r="A620" s="14"/>
      <c r="B620" s="11"/>
      <c r="C620" s="11" t="s">
        <v>7112</v>
      </c>
      <c r="D620" s="11" t="s">
        <v>7430</v>
      </c>
      <c r="E620" s="13">
        <v>526</v>
      </c>
      <c r="F620" s="19">
        <v>39</v>
      </c>
      <c r="G620" s="2">
        <f t="shared" si="9"/>
        <v>0</v>
      </c>
    </row>
    <row r="621" spans="1:7" x14ac:dyDescent="0.3">
      <c r="A621" s="14"/>
      <c r="B621" s="11"/>
      <c r="C621" s="11" t="s">
        <v>7618</v>
      </c>
      <c r="D621" s="11" t="s">
        <v>8461</v>
      </c>
      <c r="E621" s="13">
        <v>750</v>
      </c>
      <c r="F621" s="19">
        <v>73</v>
      </c>
      <c r="G621" s="2">
        <f t="shared" si="9"/>
        <v>0</v>
      </c>
    </row>
    <row r="622" spans="1:7" ht="28.8" x14ac:dyDescent="0.3">
      <c r="A622" s="14"/>
      <c r="B622" s="11"/>
      <c r="C622" s="11" t="s">
        <v>7187</v>
      </c>
      <c r="D622" s="11" t="s">
        <v>7472</v>
      </c>
      <c r="E622" s="13">
        <v>913</v>
      </c>
      <c r="F622" s="19">
        <v>81</v>
      </c>
      <c r="G622" s="2">
        <f t="shared" si="9"/>
        <v>0</v>
      </c>
    </row>
    <row r="623" spans="1:7" ht="28.8" x14ac:dyDescent="0.3">
      <c r="A623" s="14"/>
      <c r="B623" s="11"/>
      <c r="C623" s="11" t="s">
        <v>6053</v>
      </c>
      <c r="D623" s="11" t="s">
        <v>6054</v>
      </c>
      <c r="E623" s="13">
        <v>4451</v>
      </c>
      <c r="F623" s="19">
        <v>116</v>
      </c>
      <c r="G623" s="2">
        <f t="shared" si="9"/>
        <v>0</v>
      </c>
    </row>
    <row r="624" spans="1:7" ht="28.8" x14ac:dyDescent="0.3">
      <c r="A624" s="14"/>
      <c r="B624" s="11"/>
      <c r="C624" s="11" t="s">
        <v>6096</v>
      </c>
      <c r="D624" s="11" t="s">
        <v>6095</v>
      </c>
      <c r="E624" s="13">
        <v>193</v>
      </c>
      <c r="F624" s="19">
        <v>10.5</v>
      </c>
      <c r="G624" s="2">
        <f t="shared" si="9"/>
        <v>0</v>
      </c>
    </row>
    <row r="625" spans="1:7" ht="28.8" x14ac:dyDescent="0.3">
      <c r="A625" s="14"/>
      <c r="B625" s="11"/>
      <c r="C625" s="11" t="s">
        <v>7275</v>
      </c>
      <c r="D625" s="11" t="s">
        <v>7489</v>
      </c>
      <c r="E625" s="13">
        <v>2175</v>
      </c>
      <c r="F625" s="19">
        <v>77</v>
      </c>
      <c r="G625" s="2">
        <f t="shared" si="9"/>
        <v>0</v>
      </c>
    </row>
    <row r="626" spans="1:7" ht="28.8" x14ac:dyDescent="0.3">
      <c r="A626" s="14"/>
      <c r="B626" s="11"/>
      <c r="C626" s="11" t="s">
        <v>7283</v>
      </c>
      <c r="D626" s="11" t="s">
        <v>7497</v>
      </c>
      <c r="E626" s="13">
        <v>2845</v>
      </c>
      <c r="F626" s="19">
        <v>77</v>
      </c>
      <c r="G626" s="2">
        <f t="shared" si="9"/>
        <v>0</v>
      </c>
    </row>
    <row r="627" spans="1:7" ht="28.8" x14ac:dyDescent="0.3">
      <c r="A627" s="14"/>
      <c r="B627" s="11"/>
      <c r="C627" s="11" t="s">
        <v>7287</v>
      </c>
      <c r="D627" s="11" t="s">
        <v>7491</v>
      </c>
      <c r="E627" s="13">
        <v>2501</v>
      </c>
      <c r="F627" s="19">
        <v>84</v>
      </c>
      <c r="G627" s="2">
        <f t="shared" si="9"/>
        <v>0</v>
      </c>
    </row>
    <row r="628" spans="1:7" ht="28.8" x14ac:dyDescent="0.3">
      <c r="A628" s="14"/>
      <c r="B628" s="11"/>
      <c r="C628" s="11" t="s">
        <v>8199</v>
      </c>
      <c r="D628" s="11" t="s">
        <v>7496</v>
      </c>
      <c r="E628" s="13">
        <v>3171</v>
      </c>
      <c r="F628" s="19">
        <v>84</v>
      </c>
      <c r="G628" s="2">
        <f t="shared" si="9"/>
        <v>0</v>
      </c>
    </row>
    <row r="629" spans="1:7" ht="28.8" x14ac:dyDescent="0.3">
      <c r="A629" s="14"/>
      <c r="B629" s="11"/>
      <c r="C629" s="11" t="s">
        <v>7297</v>
      </c>
      <c r="D629" s="11" t="s">
        <v>7496</v>
      </c>
      <c r="E629" s="13">
        <v>2956</v>
      </c>
      <c r="F629" s="19">
        <v>87.5</v>
      </c>
      <c r="G629" s="2">
        <f t="shared" si="9"/>
        <v>0</v>
      </c>
    </row>
    <row r="630" spans="1:7" ht="28.8" x14ac:dyDescent="0.3">
      <c r="A630" s="14"/>
      <c r="B630" s="11"/>
      <c r="C630" s="11" t="s">
        <v>7303</v>
      </c>
      <c r="D630" s="11" t="s">
        <v>7492</v>
      </c>
      <c r="E630" s="13">
        <v>2472</v>
      </c>
      <c r="F630" s="19">
        <v>96</v>
      </c>
      <c r="G630" s="2">
        <f t="shared" si="9"/>
        <v>0</v>
      </c>
    </row>
    <row r="631" spans="1:7" ht="28.8" x14ac:dyDescent="0.3">
      <c r="A631" s="14"/>
      <c r="B631" s="11"/>
      <c r="C631" s="11" t="s">
        <v>7312</v>
      </c>
      <c r="D631" s="11" t="s">
        <v>7491</v>
      </c>
      <c r="E631" s="13">
        <v>2535</v>
      </c>
      <c r="F631" s="19">
        <v>106</v>
      </c>
      <c r="G631" s="2">
        <f t="shared" si="9"/>
        <v>0</v>
      </c>
    </row>
    <row r="632" spans="1:7" ht="28.8" x14ac:dyDescent="0.3">
      <c r="A632" s="14"/>
      <c r="B632" s="11"/>
      <c r="C632" s="11" t="s">
        <v>7621</v>
      </c>
      <c r="D632" s="11" t="s">
        <v>7490</v>
      </c>
      <c r="E632" s="13">
        <v>2753</v>
      </c>
      <c r="F632" s="19">
        <v>113.4</v>
      </c>
      <c r="G632" s="2">
        <f t="shared" si="9"/>
        <v>0</v>
      </c>
    </row>
    <row r="633" spans="1:7" ht="28.8" x14ac:dyDescent="0.3">
      <c r="A633" s="14"/>
      <c r="B633" s="11"/>
      <c r="C633" s="11" t="s">
        <v>7330</v>
      </c>
      <c r="D633" s="11" t="s">
        <v>7504</v>
      </c>
      <c r="E633" s="13">
        <v>259</v>
      </c>
      <c r="F633" s="19">
        <v>19.5</v>
      </c>
      <c r="G633" s="2">
        <f t="shared" si="9"/>
        <v>0</v>
      </c>
    </row>
    <row r="634" spans="1:7" x14ac:dyDescent="0.3">
      <c r="A634" s="14"/>
      <c r="B634" s="11"/>
      <c r="C634" s="11" t="s">
        <v>7332</v>
      </c>
      <c r="D634" s="11" t="s">
        <v>7506</v>
      </c>
      <c r="E634" s="13">
        <v>259</v>
      </c>
      <c r="F634" s="19">
        <v>17</v>
      </c>
      <c r="G634" s="2">
        <f t="shared" si="9"/>
        <v>0</v>
      </c>
    </row>
    <row r="635" spans="1:7" x14ac:dyDescent="0.3">
      <c r="A635" s="14"/>
      <c r="B635" s="11"/>
      <c r="C635" s="11" t="s">
        <v>7336</v>
      </c>
      <c r="D635" s="11" t="s">
        <v>7500</v>
      </c>
      <c r="E635" s="13">
        <v>259</v>
      </c>
      <c r="F635" s="19">
        <v>22</v>
      </c>
      <c r="G635" s="2">
        <f t="shared" si="9"/>
        <v>0</v>
      </c>
    </row>
    <row r="636" spans="1:7" ht="28.8" x14ac:dyDescent="0.3">
      <c r="A636" s="14"/>
      <c r="B636" s="11"/>
      <c r="C636" s="11" t="s">
        <v>7339</v>
      </c>
      <c r="D636" s="11" t="s">
        <v>7502</v>
      </c>
      <c r="E636" s="13">
        <v>333</v>
      </c>
      <c r="F636" s="19">
        <v>34.5</v>
      </c>
      <c r="G636" s="2">
        <f t="shared" si="9"/>
        <v>0</v>
      </c>
    </row>
    <row r="637" spans="1:7" x14ac:dyDescent="0.3">
      <c r="A637" s="14"/>
      <c r="B637" s="11"/>
      <c r="C637" s="11" t="s">
        <v>7340</v>
      </c>
      <c r="D637" s="11" t="s">
        <v>7505</v>
      </c>
      <c r="E637" s="13">
        <v>440</v>
      </c>
      <c r="F637" s="19">
        <v>42</v>
      </c>
      <c r="G637" s="2">
        <f t="shared" si="9"/>
        <v>0</v>
      </c>
    </row>
    <row r="638" spans="1:7" x14ac:dyDescent="0.3">
      <c r="A638" s="14"/>
      <c r="B638" s="11"/>
      <c r="C638" s="11" t="s">
        <v>7348</v>
      </c>
      <c r="D638" s="11" t="s">
        <v>7349</v>
      </c>
      <c r="E638" s="13">
        <v>3657</v>
      </c>
      <c r="F638" s="19">
        <v>245.1</v>
      </c>
      <c r="G638" s="2">
        <f t="shared" si="9"/>
        <v>0</v>
      </c>
    </row>
    <row r="639" spans="1:7" x14ac:dyDescent="0.3">
      <c r="A639" s="14"/>
      <c r="B639" s="11"/>
      <c r="C639" s="11" t="s">
        <v>7350</v>
      </c>
      <c r="D639" s="11" t="s">
        <v>7351</v>
      </c>
      <c r="E639" s="13">
        <v>3723</v>
      </c>
      <c r="F639" s="19">
        <v>284.10000000000002</v>
      </c>
      <c r="G639" s="2">
        <f t="shared" si="9"/>
        <v>0</v>
      </c>
    </row>
    <row r="640" spans="1:7" x14ac:dyDescent="0.3">
      <c r="A640" s="14"/>
      <c r="B640" s="11"/>
      <c r="C640" s="11" t="s">
        <v>7356</v>
      </c>
      <c r="D640" s="11" t="s">
        <v>7357</v>
      </c>
      <c r="E640" s="13">
        <v>3966</v>
      </c>
      <c r="F640" s="19">
        <v>315.3</v>
      </c>
      <c r="G640" s="2">
        <f t="shared" si="9"/>
        <v>0</v>
      </c>
    </row>
    <row r="641" spans="1:7" x14ac:dyDescent="0.3">
      <c r="A641" s="14"/>
      <c r="B641" s="11"/>
      <c r="C641" s="11" t="s">
        <v>7362</v>
      </c>
      <c r="D641" s="11" t="s">
        <v>7363</v>
      </c>
      <c r="E641" s="13">
        <v>4190</v>
      </c>
      <c r="F641" s="19">
        <v>339.9</v>
      </c>
      <c r="G641" s="2">
        <f t="shared" si="9"/>
        <v>0</v>
      </c>
    </row>
    <row r="642" spans="1:7" x14ac:dyDescent="0.3">
      <c r="A642" s="14"/>
      <c r="B642" s="11"/>
      <c r="C642" s="11" t="s">
        <v>7378</v>
      </c>
      <c r="D642" s="11" t="s">
        <v>7379</v>
      </c>
      <c r="E642" s="13">
        <v>5678</v>
      </c>
      <c r="F642" s="19">
        <v>469.7</v>
      </c>
      <c r="G642" s="2">
        <f t="shared" ref="G642:G705" si="10">ROUND(E642*WGFACTOR,2)</f>
        <v>0</v>
      </c>
    </row>
    <row r="643" spans="1:7" x14ac:dyDescent="0.3">
      <c r="A643" s="14"/>
      <c r="B643" s="11"/>
      <c r="C643" s="11" t="s">
        <v>7629</v>
      </c>
      <c r="D643" s="11" t="s">
        <v>7630</v>
      </c>
      <c r="E643" s="13">
        <v>6439</v>
      </c>
      <c r="F643" s="19">
        <v>513</v>
      </c>
      <c r="G643" s="2">
        <f t="shared" si="10"/>
        <v>0</v>
      </c>
    </row>
    <row r="644" spans="1:7" ht="28.8" x14ac:dyDescent="0.3">
      <c r="A644" s="14"/>
      <c r="B644" s="11"/>
      <c r="C644" s="11" t="s">
        <v>7100</v>
      </c>
      <c r="D644" s="11" t="s">
        <v>7981</v>
      </c>
      <c r="E644" s="13">
        <v>6086</v>
      </c>
      <c r="F644" s="19">
        <v>215.5</v>
      </c>
      <c r="G644" s="2">
        <f t="shared" si="10"/>
        <v>0</v>
      </c>
    </row>
    <row r="645" spans="1:7" ht="28.8" x14ac:dyDescent="0.3">
      <c r="A645" s="14"/>
      <c r="B645" s="11"/>
      <c r="C645" s="11" t="s">
        <v>7101</v>
      </c>
      <c r="D645" s="11" t="s">
        <v>7982</v>
      </c>
      <c r="E645" s="13">
        <v>6109</v>
      </c>
      <c r="F645" s="19">
        <v>219.5</v>
      </c>
      <c r="G645" s="2">
        <f t="shared" si="10"/>
        <v>0</v>
      </c>
    </row>
    <row r="646" spans="1:7" ht="28.8" x14ac:dyDescent="0.3">
      <c r="A646" s="14"/>
      <c r="B646" s="11"/>
      <c r="C646" s="11" t="s">
        <v>7103</v>
      </c>
      <c r="D646" s="11" t="s">
        <v>7983</v>
      </c>
      <c r="E646" s="13">
        <v>6988</v>
      </c>
      <c r="F646" s="19">
        <v>242.9</v>
      </c>
      <c r="G646" s="2">
        <f t="shared" si="10"/>
        <v>0</v>
      </c>
    </row>
    <row r="647" spans="1:7" ht="28.8" x14ac:dyDescent="0.3">
      <c r="A647" s="14"/>
      <c r="B647" s="11"/>
      <c r="C647" s="11" t="s">
        <v>7107</v>
      </c>
      <c r="D647" s="11" t="s">
        <v>7984</v>
      </c>
      <c r="E647" s="13">
        <v>7062</v>
      </c>
      <c r="F647" s="19">
        <v>239.5</v>
      </c>
      <c r="G647" s="2">
        <f t="shared" si="10"/>
        <v>0</v>
      </c>
    </row>
    <row r="648" spans="1:7" ht="28.8" x14ac:dyDescent="0.3">
      <c r="A648" s="14"/>
      <c r="B648" s="11"/>
      <c r="C648" s="11" t="s">
        <v>7108</v>
      </c>
      <c r="D648" s="11" t="s">
        <v>7985</v>
      </c>
      <c r="E648" s="13">
        <v>7801</v>
      </c>
      <c r="F648" s="19">
        <v>254.78</v>
      </c>
      <c r="G648" s="2">
        <f t="shared" si="10"/>
        <v>0</v>
      </c>
    </row>
    <row r="649" spans="1:7" ht="28.8" x14ac:dyDescent="0.3">
      <c r="A649" s="14"/>
      <c r="B649" s="11"/>
      <c r="C649" s="11" t="s">
        <v>7111</v>
      </c>
      <c r="D649" s="11" t="s">
        <v>7986</v>
      </c>
      <c r="E649" s="13">
        <v>9335</v>
      </c>
      <c r="F649" s="19">
        <v>337.58</v>
      </c>
      <c r="G649" s="2">
        <f t="shared" si="10"/>
        <v>0</v>
      </c>
    </row>
    <row r="650" spans="1:7" x14ac:dyDescent="0.3">
      <c r="A650" s="14"/>
      <c r="B650" s="11" t="s">
        <v>7422</v>
      </c>
      <c r="C650" s="11" t="s">
        <v>5704</v>
      </c>
      <c r="D650" s="11" t="s">
        <v>5705</v>
      </c>
      <c r="E650" s="13">
        <v>550</v>
      </c>
      <c r="F650" s="19">
        <v>87</v>
      </c>
      <c r="G650" s="2">
        <f t="shared" si="10"/>
        <v>0</v>
      </c>
    </row>
    <row r="651" spans="1:7" x14ac:dyDescent="0.3">
      <c r="A651" s="14"/>
      <c r="B651" s="11" t="s">
        <v>7422</v>
      </c>
      <c r="C651" s="11" t="s">
        <v>5706</v>
      </c>
      <c r="D651" s="11" t="s">
        <v>5707</v>
      </c>
      <c r="E651" s="13">
        <v>246</v>
      </c>
      <c r="F651" s="19">
        <v>19.32</v>
      </c>
      <c r="G651" s="2">
        <f t="shared" si="10"/>
        <v>0</v>
      </c>
    </row>
    <row r="652" spans="1:7" x14ac:dyDescent="0.3">
      <c r="A652" s="14"/>
      <c r="B652" s="11" t="s">
        <v>7422</v>
      </c>
      <c r="C652" s="11" t="s">
        <v>5709</v>
      </c>
      <c r="D652" s="11" t="s">
        <v>5710</v>
      </c>
      <c r="E652" s="13">
        <v>240</v>
      </c>
      <c r="F652" s="19">
        <v>16.3</v>
      </c>
      <c r="G652" s="2">
        <f t="shared" si="10"/>
        <v>0</v>
      </c>
    </row>
    <row r="653" spans="1:7" x14ac:dyDescent="0.3">
      <c r="A653" s="14"/>
      <c r="B653" s="11"/>
      <c r="C653" s="11" t="s">
        <v>5715</v>
      </c>
      <c r="D653" s="11" t="s">
        <v>5716</v>
      </c>
      <c r="E653" s="13">
        <v>170</v>
      </c>
      <c r="F653" s="19">
        <v>21.52</v>
      </c>
      <c r="G653" s="2">
        <f t="shared" si="10"/>
        <v>0</v>
      </c>
    </row>
    <row r="654" spans="1:7" ht="28.8" x14ac:dyDescent="0.3">
      <c r="A654" s="14"/>
      <c r="B654" s="11"/>
      <c r="C654" s="11" t="s">
        <v>6051</v>
      </c>
      <c r="D654" s="11" t="s">
        <v>6052</v>
      </c>
      <c r="E654" s="13">
        <v>79</v>
      </c>
      <c r="F654" s="19">
        <v>6</v>
      </c>
      <c r="G654" s="2">
        <f t="shared" si="10"/>
        <v>0</v>
      </c>
    </row>
    <row r="655" spans="1:7" x14ac:dyDescent="0.3">
      <c r="A655" s="14"/>
      <c r="B655" s="11"/>
      <c r="C655" s="11" t="s">
        <v>6057</v>
      </c>
      <c r="D655" s="11" t="s">
        <v>6058</v>
      </c>
      <c r="E655" s="13">
        <v>3426</v>
      </c>
      <c r="F655" s="19">
        <v>76.8</v>
      </c>
      <c r="G655" s="2">
        <f t="shared" si="10"/>
        <v>0</v>
      </c>
    </row>
    <row r="656" spans="1:7" ht="28.8" x14ac:dyDescent="0.3">
      <c r="A656" s="14"/>
      <c r="B656" s="11"/>
      <c r="C656" s="11" t="s">
        <v>6065</v>
      </c>
      <c r="D656" s="11" t="s">
        <v>6066</v>
      </c>
      <c r="E656" s="13">
        <v>1109</v>
      </c>
      <c r="F656" s="19">
        <v>12</v>
      </c>
      <c r="G656" s="2">
        <f t="shared" si="10"/>
        <v>0</v>
      </c>
    </row>
    <row r="657" spans="1:7" x14ac:dyDescent="0.3">
      <c r="A657" s="14"/>
      <c r="B657" s="11"/>
      <c r="C657" s="11" t="s">
        <v>7396</v>
      </c>
      <c r="D657" s="11" t="s">
        <v>7397</v>
      </c>
      <c r="E657" s="13">
        <v>1278</v>
      </c>
      <c r="F657" s="19">
        <v>104</v>
      </c>
      <c r="G657" s="2">
        <f t="shared" si="10"/>
        <v>0</v>
      </c>
    </row>
    <row r="658" spans="1:7" x14ac:dyDescent="0.3">
      <c r="A658" s="14"/>
      <c r="B658" s="11"/>
      <c r="C658" s="11" t="s">
        <v>8010</v>
      </c>
      <c r="D658" s="11" t="s">
        <v>8498</v>
      </c>
      <c r="E658" s="13">
        <v>7644</v>
      </c>
      <c r="F658" s="19">
        <v>484.98</v>
      </c>
      <c r="G658" s="2">
        <f t="shared" si="10"/>
        <v>0</v>
      </c>
    </row>
    <row r="659" spans="1:7" ht="28.8" x14ac:dyDescent="0.3">
      <c r="A659" s="14"/>
      <c r="B659" s="11"/>
      <c r="C659" s="11" t="s">
        <v>7153</v>
      </c>
      <c r="D659" s="11" t="s">
        <v>7447</v>
      </c>
      <c r="E659" s="13">
        <v>1637</v>
      </c>
      <c r="F659" s="19">
        <v>99.5</v>
      </c>
      <c r="G659" s="2">
        <f t="shared" si="10"/>
        <v>0</v>
      </c>
    </row>
    <row r="660" spans="1:7" x14ac:dyDescent="0.3">
      <c r="A660" s="14"/>
      <c r="B660" s="11"/>
      <c r="C660" s="11" t="s">
        <v>7154</v>
      </c>
      <c r="D660" s="11" t="s">
        <v>7155</v>
      </c>
      <c r="E660" s="13">
        <v>1510</v>
      </c>
      <c r="F660" s="19">
        <v>82.25</v>
      </c>
      <c r="G660" s="2">
        <f t="shared" si="10"/>
        <v>0</v>
      </c>
    </row>
    <row r="661" spans="1:7" ht="28.8" x14ac:dyDescent="0.3">
      <c r="A661" s="14"/>
      <c r="B661" s="11" t="s">
        <v>7422</v>
      </c>
      <c r="C661" s="11" t="s">
        <v>5969</v>
      </c>
      <c r="D661" s="11" t="s">
        <v>5968</v>
      </c>
      <c r="E661" s="13">
        <v>549</v>
      </c>
      <c r="F661" s="19">
        <v>47.05</v>
      </c>
      <c r="G661" s="2">
        <f t="shared" si="10"/>
        <v>0</v>
      </c>
    </row>
    <row r="662" spans="1:7" x14ac:dyDescent="0.3">
      <c r="A662" s="14"/>
      <c r="B662" s="11"/>
      <c r="C662" s="11" t="s">
        <v>6309</v>
      </c>
      <c r="D662" s="11" t="s">
        <v>6310</v>
      </c>
      <c r="E662" s="13">
        <v>158</v>
      </c>
      <c r="F662" s="19">
        <v>9</v>
      </c>
      <c r="G662" s="2">
        <f t="shared" si="10"/>
        <v>0</v>
      </c>
    </row>
    <row r="663" spans="1:7" x14ac:dyDescent="0.3">
      <c r="A663" s="14"/>
      <c r="B663" s="11"/>
      <c r="C663" s="11" t="s">
        <v>6313</v>
      </c>
      <c r="D663" s="11" t="s">
        <v>6314</v>
      </c>
      <c r="E663" s="13">
        <v>91</v>
      </c>
      <c r="F663" s="19">
        <v>2.4500000000000002</v>
      </c>
      <c r="G663" s="2">
        <f t="shared" si="10"/>
        <v>0</v>
      </c>
    </row>
    <row r="664" spans="1:7" x14ac:dyDescent="0.3">
      <c r="A664" s="14"/>
      <c r="B664" s="11"/>
      <c r="C664" s="11" t="s">
        <v>6315</v>
      </c>
      <c r="D664" s="11" t="s">
        <v>6316</v>
      </c>
      <c r="E664" s="13">
        <v>91</v>
      </c>
      <c r="F664" s="19">
        <v>3.14</v>
      </c>
      <c r="G664" s="2">
        <f t="shared" si="10"/>
        <v>0</v>
      </c>
    </row>
    <row r="665" spans="1:7" x14ac:dyDescent="0.3">
      <c r="A665" s="14"/>
      <c r="B665" s="11"/>
      <c r="C665" s="11" t="s">
        <v>6319</v>
      </c>
      <c r="D665" s="11" t="s">
        <v>6320</v>
      </c>
      <c r="E665" s="13">
        <v>91</v>
      </c>
      <c r="F665" s="19">
        <v>3.92</v>
      </c>
      <c r="G665" s="2">
        <f t="shared" si="10"/>
        <v>0</v>
      </c>
    </row>
    <row r="666" spans="1:7" ht="28.8" x14ac:dyDescent="0.3">
      <c r="A666" s="14"/>
      <c r="B666" s="11"/>
      <c r="C666" s="11" t="s">
        <v>7218</v>
      </c>
      <c r="D666" s="11" t="s">
        <v>7492</v>
      </c>
      <c r="E666" s="13">
        <v>905</v>
      </c>
      <c r="F666" s="19">
        <v>40</v>
      </c>
      <c r="G666" s="2">
        <f t="shared" si="10"/>
        <v>0</v>
      </c>
    </row>
    <row r="667" spans="1:7" ht="28.8" x14ac:dyDescent="0.3">
      <c r="A667" s="14"/>
      <c r="B667" s="11"/>
      <c r="C667" s="11" t="s">
        <v>7223</v>
      </c>
      <c r="D667" s="11" t="s">
        <v>7497</v>
      </c>
      <c r="E667" s="13">
        <v>1574</v>
      </c>
      <c r="F667" s="19">
        <v>40</v>
      </c>
      <c r="G667" s="2">
        <f t="shared" si="10"/>
        <v>0</v>
      </c>
    </row>
    <row r="668" spans="1:7" ht="28.8" x14ac:dyDescent="0.3">
      <c r="A668" s="14"/>
      <c r="B668" s="11"/>
      <c r="C668" s="11" t="s">
        <v>7226</v>
      </c>
      <c r="D668" s="11" t="s">
        <v>7490</v>
      </c>
      <c r="E668" s="13">
        <v>824</v>
      </c>
      <c r="F668" s="19">
        <v>36</v>
      </c>
      <c r="G668" s="2">
        <f t="shared" si="10"/>
        <v>0</v>
      </c>
    </row>
    <row r="669" spans="1:7" ht="28.8" x14ac:dyDescent="0.3">
      <c r="A669" s="14"/>
      <c r="B669" s="11"/>
      <c r="C669" s="11" t="s">
        <v>7228</v>
      </c>
      <c r="D669" s="11" t="s">
        <v>7492</v>
      </c>
      <c r="E669" s="13">
        <v>824</v>
      </c>
      <c r="F669" s="19">
        <v>36</v>
      </c>
      <c r="G669" s="2">
        <f t="shared" si="10"/>
        <v>0</v>
      </c>
    </row>
    <row r="670" spans="1:7" ht="28.8" x14ac:dyDescent="0.3">
      <c r="A670" s="14"/>
      <c r="B670" s="11"/>
      <c r="C670" s="11" t="s">
        <v>7233</v>
      </c>
      <c r="D670" s="11" t="s">
        <v>7497</v>
      </c>
      <c r="E670" s="13">
        <v>1493</v>
      </c>
      <c r="F670" s="19">
        <v>36</v>
      </c>
      <c r="G670" s="2">
        <f t="shared" si="10"/>
        <v>0</v>
      </c>
    </row>
    <row r="671" spans="1:7" ht="28.8" x14ac:dyDescent="0.3">
      <c r="A671" s="14"/>
      <c r="B671" s="11"/>
      <c r="C671" s="11" t="s">
        <v>7234</v>
      </c>
      <c r="D671" s="11" t="s">
        <v>7488</v>
      </c>
      <c r="E671" s="13">
        <v>1516</v>
      </c>
      <c r="F671" s="19">
        <v>53</v>
      </c>
      <c r="G671" s="2">
        <f t="shared" si="10"/>
        <v>0</v>
      </c>
    </row>
    <row r="672" spans="1:7" ht="28.8" x14ac:dyDescent="0.3">
      <c r="A672" s="14"/>
      <c r="B672" s="11"/>
      <c r="C672" s="11" t="s">
        <v>7236</v>
      </c>
      <c r="D672" s="11" t="s">
        <v>7490</v>
      </c>
      <c r="E672" s="13">
        <v>1516</v>
      </c>
      <c r="F672" s="19">
        <v>53</v>
      </c>
      <c r="G672" s="2">
        <f t="shared" si="10"/>
        <v>0</v>
      </c>
    </row>
    <row r="673" spans="1:7" ht="28.8" x14ac:dyDescent="0.3">
      <c r="A673" s="14"/>
      <c r="B673" s="11"/>
      <c r="C673" s="11" t="s">
        <v>7240</v>
      </c>
      <c r="D673" s="11" t="s">
        <v>7494</v>
      </c>
      <c r="E673" s="13">
        <v>2185</v>
      </c>
      <c r="F673" s="19">
        <v>53</v>
      </c>
      <c r="G673" s="2">
        <f t="shared" si="10"/>
        <v>0</v>
      </c>
    </row>
    <row r="674" spans="1:7" ht="28.8" x14ac:dyDescent="0.3">
      <c r="A674" s="14"/>
      <c r="B674" s="11"/>
      <c r="C674" s="11" t="s">
        <v>7243</v>
      </c>
      <c r="D674" s="11" t="s">
        <v>7497</v>
      </c>
      <c r="E674" s="13">
        <v>2185</v>
      </c>
      <c r="F674" s="19">
        <v>53</v>
      </c>
      <c r="G674" s="2">
        <f t="shared" si="10"/>
        <v>0</v>
      </c>
    </row>
    <row r="675" spans="1:7" ht="28.8" x14ac:dyDescent="0.3">
      <c r="A675" s="14"/>
      <c r="B675" s="11"/>
      <c r="C675" s="11" t="s">
        <v>7247</v>
      </c>
      <c r="D675" s="11" t="s">
        <v>7491</v>
      </c>
      <c r="E675" s="13">
        <v>1521</v>
      </c>
      <c r="F675" s="19">
        <v>64</v>
      </c>
      <c r="G675" s="2">
        <f t="shared" si="10"/>
        <v>0</v>
      </c>
    </row>
    <row r="676" spans="1:7" ht="28.8" x14ac:dyDescent="0.3">
      <c r="A676" s="14"/>
      <c r="B676" s="11"/>
      <c r="C676" s="11" t="s">
        <v>7249</v>
      </c>
      <c r="D676" s="11" t="s">
        <v>7493</v>
      </c>
      <c r="E676" s="13">
        <v>2190</v>
      </c>
      <c r="F676" s="19">
        <v>64</v>
      </c>
      <c r="G676" s="2">
        <f t="shared" si="10"/>
        <v>0</v>
      </c>
    </row>
    <row r="677" spans="1:7" ht="28.8" x14ac:dyDescent="0.3">
      <c r="A677" s="14"/>
      <c r="B677" s="11"/>
      <c r="C677" s="11" t="s">
        <v>7250</v>
      </c>
      <c r="D677" s="11" t="s">
        <v>7494</v>
      </c>
      <c r="E677" s="13">
        <v>2190</v>
      </c>
      <c r="F677" s="19">
        <v>64</v>
      </c>
      <c r="G677" s="2">
        <f t="shared" si="10"/>
        <v>0</v>
      </c>
    </row>
    <row r="678" spans="1:7" ht="28.8" x14ac:dyDescent="0.3">
      <c r="A678" s="14"/>
      <c r="B678" s="11"/>
      <c r="C678" s="11" t="s">
        <v>7254</v>
      </c>
      <c r="D678" s="11" t="s">
        <v>7488</v>
      </c>
      <c r="E678" s="13">
        <v>1622</v>
      </c>
      <c r="F678" s="19">
        <v>65</v>
      </c>
      <c r="G678" s="2">
        <f t="shared" si="10"/>
        <v>0</v>
      </c>
    </row>
    <row r="679" spans="1:7" ht="28.8" x14ac:dyDescent="0.3">
      <c r="A679" s="14"/>
      <c r="B679" s="11"/>
      <c r="C679" s="11" t="s">
        <v>7258</v>
      </c>
      <c r="D679" s="11" t="s">
        <v>7492</v>
      </c>
      <c r="E679" s="13">
        <v>1622</v>
      </c>
      <c r="F679" s="19">
        <v>65</v>
      </c>
      <c r="G679" s="2">
        <f t="shared" si="10"/>
        <v>0</v>
      </c>
    </row>
    <row r="680" spans="1:7" ht="28.8" x14ac:dyDescent="0.3">
      <c r="A680" s="14"/>
      <c r="B680" s="11"/>
      <c r="C680" s="11" t="s">
        <v>7260</v>
      </c>
      <c r="D680" s="11" t="s">
        <v>7494</v>
      </c>
      <c r="E680" s="13">
        <v>2293</v>
      </c>
      <c r="F680" s="19">
        <v>65</v>
      </c>
      <c r="G680" s="2">
        <f t="shared" si="10"/>
        <v>0</v>
      </c>
    </row>
    <row r="681" spans="1:7" ht="28.8" x14ac:dyDescent="0.3">
      <c r="A681" s="14"/>
      <c r="B681" s="11"/>
      <c r="C681" s="11" t="s">
        <v>7263</v>
      </c>
      <c r="D681" s="11" t="s">
        <v>7497</v>
      </c>
      <c r="E681" s="13">
        <v>2293</v>
      </c>
      <c r="F681" s="19">
        <v>65</v>
      </c>
      <c r="G681" s="2">
        <f t="shared" si="10"/>
        <v>0</v>
      </c>
    </row>
    <row r="682" spans="1:7" ht="28.8" x14ac:dyDescent="0.3">
      <c r="A682" s="14"/>
      <c r="B682" s="11"/>
      <c r="C682" s="11" t="s">
        <v>7265</v>
      </c>
      <c r="D682" s="11" t="s">
        <v>7489</v>
      </c>
      <c r="E682" s="13">
        <v>1739</v>
      </c>
      <c r="F682" s="19">
        <v>78</v>
      </c>
      <c r="G682" s="2">
        <f t="shared" si="10"/>
        <v>0</v>
      </c>
    </row>
    <row r="683" spans="1:7" x14ac:dyDescent="0.3">
      <c r="A683" s="14"/>
      <c r="B683" s="11"/>
      <c r="C683" s="11" t="s">
        <v>8147</v>
      </c>
      <c r="D683" s="11" t="s">
        <v>8499</v>
      </c>
      <c r="E683" s="13">
        <v>5119</v>
      </c>
      <c r="F683" s="19">
        <v>360.5</v>
      </c>
      <c r="G683" s="2">
        <f t="shared" si="10"/>
        <v>0</v>
      </c>
    </row>
    <row r="684" spans="1:7" x14ac:dyDescent="0.3">
      <c r="A684" s="14"/>
      <c r="B684" s="11"/>
      <c r="C684" s="11" t="s">
        <v>6470</v>
      </c>
      <c r="D684" s="11" t="s">
        <v>6471</v>
      </c>
      <c r="E684" s="13">
        <v>1353</v>
      </c>
      <c r="F684" s="19">
        <v>70</v>
      </c>
      <c r="G684" s="2">
        <f t="shared" si="10"/>
        <v>0</v>
      </c>
    </row>
    <row r="685" spans="1:7" x14ac:dyDescent="0.3">
      <c r="A685" s="14"/>
      <c r="B685" s="11"/>
      <c r="C685" s="11" t="s">
        <v>6480</v>
      </c>
      <c r="D685" s="11" t="s">
        <v>6481</v>
      </c>
      <c r="E685" s="13">
        <v>2830</v>
      </c>
      <c r="F685" s="19">
        <v>195</v>
      </c>
      <c r="G685" s="2">
        <f t="shared" si="10"/>
        <v>0</v>
      </c>
    </row>
    <row r="686" spans="1:7" ht="28.8" x14ac:dyDescent="0.3">
      <c r="A686" s="14"/>
      <c r="B686" s="11"/>
      <c r="C686" s="11" t="s">
        <v>8500</v>
      </c>
      <c r="D686" s="11" t="s">
        <v>8501</v>
      </c>
      <c r="E686" s="13">
        <v>168</v>
      </c>
      <c r="F686" s="19">
        <v>12.6</v>
      </c>
      <c r="G686" s="2">
        <f t="shared" si="10"/>
        <v>0</v>
      </c>
    </row>
    <row r="687" spans="1:7" ht="28.8" x14ac:dyDescent="0.3">
      <c r="A687" s="14"/>
      <c r="B687" s="11"/>
      <c r="C687" s="11" t="s">
        <v>8502</v>
      </c>
      <c r="D687" s="11" t="s">
        <v>8501</v>
      </c>
      <c r="E687" s="13">
        <v>168</v>
      </c>
      <c r="F687" s="19">
        <v>12.6</v>
      </c>
      <c r="G687" s="2">
        <f t="shared" si="10"/>
        <v>0</v>
      </c>
    </row>
    <row r="688" spans="1:7" ht="28.8" x14ac:dyDescent="0.3">
      <c r="A688" s="14"/>
      <c r="B688" s="11"/>
      <c r="C688" s="11" t="s">
        <v>8503</v>
      </c>
      <c r="D688" s="11" t="s">
        <v>8504</v>
      </c>
      <c r="E688" s="13">
        <v>189</v>
      </c>
      <c r="F688" s="19">
        <v>13</v>
      </c>
      <c r="G688" s="2">
        <f t="shared" si="10"/>
        <v>0</v>
      </c>
    </row>
    <row r="689" spans="1:7" ht="28.8" x14ac:dyDescent="0.3">
      <c r="A689" s="14"/>
      <c r="B689" s="11"/>
      <c r="C689" s="11" t="s">
        <v>8505</v>
      </c>
      <c r="D689" s="11" t="s">
        <v>8504</v>
      </c>
      <c r="E689" s="13">
        <v>189</v>
      </c>
      <c r="F689" s="19">
        <v>13</v>
      </c>
      <c r="G689" s="2">
        <f t="shared" si="10"/>
        <v>0</v>
      </c>
    </row>
    <row r="690" spans="1:7" ht="28.8" x14ac:dyDescent="0.3">
      <c r="A690" s="14"/>
      <c r="B690" s="11"/>
      <c r="C690" s="11" t="s">
        <v>8506</v>
      </c>
      <c r="D690" s="11" t="s">
        <v>8455</v>
      </c>
      <c r="E690" s="13">
        <v>69</v>
      </c>
      <c r="F690" s="19">
        <v>1.9159999999999999</v>
      </c>
      <c r="G690" s="2">
        <f t="shared" si="10"/>
        <v>0</v>
      </c>
    </row>
    <row r="691" spans="1:7" x14ac:dyDescent="0.3">
      <c r="A691" s="14"/>
      <c r="B691" s="11"/>
      <c r="C691" s="11" t="s">
        <v>7132</v>
      </c>
      <c r="D691" s="11" t="s">
        <v>7133</v>
      </c>
      <c r="E691" s="13">
        <v>431</v>
      </c>
      <c r="F691" s="19">
        <v>24</v>
      </c>
      <c r="G691" s="2">
        <f t="shared" si="10"/>
        <v>0</v>
      </c>
    </row>
    <row r="692" spans="1:7" x14ac:dyDescent="0.3">
      <c r="A692" s="14"/>
      <c r="B692" s="11"/>
      <c r="C692" s="11" t="s">
        <v>7135</v>
      </c>
      <c r="D692" s="11" t="s">
        <v>7435</v>
      </c>
      <c r="E692" s="13">
        <v>597</v>
      </c>
      <c r="F692" s="19">
        <v>37.200000000000003</v>
      </c>
      <c r="G692" s="2">
        <f t="shared" si="10"/>
        <v>0</v>
      </c>
    </row>
    <row r="693" spans="1:7" x14ac:dyDescent="0.3">
      <c r="A693" s="14"/>
      <c r="B693" s="11"/>
      <c r="C693" s="11" t="s">
        <v>5852</v>
      </c>
      <c r="D693" s="11" t="s">
        <v>5853</v>
      </c>
      <c r="E693" s="13">
        <v>166</v>
      </c>
      <c r="F693" s="19">
        <v>7.4</v>
      </c>
      <c r="G693" s="2">
        <f t="shared" si="10"/>
        <v>0</v>
      </c>
    </row>
    <row r="694" spans="1:7" x14ac:dyDescent="0.3">
      <c r="A694" s="14"/>
      <c r="B694" s="11"/>
      <c r="C694" s="11" t="s">
        <v>5858</v>
      </c>
      <c r="D694" s="11" t="s">
        <v>5859</v>
      </c>
      <c r="E694" s="13">
        <v>706</v>
      </c>
      <c r="F694" s="19">
        <v>42</v>
      </c>
      <c r="G694" s="2">
        <f t="shared" si="10"/>
        <v>0</v>
      </c>
    </row>
    <row r="695" spans="1:7" x14ac:dyDescent="0.3">
      <c r="A695" s="14"/>
      <c r="B695" s="11"/>
      <c r="C695" s="11" t="s">
        <v>5881</v>
      </c>
      <c r="D695" s="11" t="s">
        <v>5882</v>
      </c>
      <c r="E695" s="13">
        <v>404</v>
      </c>
      <c r="F695" s="19">
        <v>13.55</v>
      </c>
      <c r="G695" s="2">
        <f t="shared" si="10"/>
        <v>0</v>
      </c>
    </row>
    <row r="696" spans="1:7" x14ac:dyDescent="0.3">
      <c r="A696" s="14"/>
      <c r="B696" s="11"/>
      <c r="C696" s="11" t="s">
        <v>5884</v>
      </c>
      <c r="D696" s="11" t="s">
        <v>5885</v>
      </c>
      <c r="E696" s="13">
        <v>450</v>
      </c>
      <c r="F696" s="19">
        <v>15.3</v>
      </c>
      <c r="G696" s="2">
        <f t="shared" si="10"/>
        <v>0</v>
      </c>
    </row>
    <row r="697" spans="1:7" x14ac:dyDescent="0.3">
      <c r="A697" s="14"/>
      <c r="B697" s="11"/>
      <c r="C697" s="11" t="s">
        <v>6105</v>
      </c>
      <c r="D697" s="11" t="s">
        <v>6106</v>
      </c>
      <c r="E697" s="13">
        <v>323</v>
      </c>
      <c r="F697" s="19">
        <v>12</v>
      </c>
      <c r="G697" s="2">
        <f t="shared" si="10"/>
        <v>0</v>
      </c>
    </row>
    <row r="698" spans="1:7" x14ac:dyDescent="0.3">
      <c r="A698" s="14"/>
      <c r="B698" s="11"/>
      <c r="C698" s="11" t="s">
        <v>6113</v>
      </c>
      <c r="D698" s="11" t="s">
        <v>6114</v>
      </c>
      <c r="E698" s="13">
        <v>323</v>
      </c>
      <c r="F698" s="19">
        <v>19.22</v>
      </c>
      <c r="G698" s="2">
        <f t="shared" si="10"/>
        <v>0</v>
      </c>
    </row>
    <row r="699" spans="1:7" x14ac:dyDescent="0.3">
      <c r="A699" s="14"/>
      <c r="B699" s="11"/>
      <c r="C699" s="11" t="s">
        <v>6129</v>
      </c>
      <c r="D699" s="11" t="s">
        <v>6130</v>
      </c>
      <c r="E699" s="13">
        <v>492</v>
      </c>
      <c r="F699" s="19">
        <v>49</v>
      </c>
      <c r="G699" s="2">
        <f t="shared" si="10"/>
        <v>0</v>
      </c>
    </row>
    <row r="700" spans="1:7" x14ac:dyDescent="0.3">
      <c r="A700" s="14"/>
      <c r="B700" s="11"/>
      <c r="C700" s="11" t="s">
        <v>6137</v>
      </c>
      <c r="D700" s="11" t="s">
        <v>6138</v>
      </c>
      <c r="E700" s="13">
        <v>492</v>
      </c>
      <c r="F700" s="19">
        <v>59</v>
      </c>
      <c r="G700" s="2">
        <f t="shared" si="10"/>
        <v>0</v>
      </c>
    </row>
    <row r="701" spans="1:7" x14ac:dyDescent="0.3">
      <c r="A701" s="14"/>
      <c r="B701" s="11"/>
      <c r="C701" s="11" t="s">
        <v>6153</v>
      </c>
      <c r="D701" s="11" t="s">
        <v>6154</v>
      </c>
      <c r="E701" s="13">
        <v>580</v>
      </c>
      <c r="F701" s="19">
        <v>66</v>
      </c>
      <c r="G701" s="2">
        <f t="shared" si="10"/>
        <v>0</v>
      </c>
    </row>
    <row r="702" spans="1:7" x14ac:dyDescent="0.3">
      <c r="A702" s="14"/>
      <c r="B702" s="11"/>
      <c r="C702" s="11" t="s">
        <v>6155</v>
      </c>
      <c r="D702" s="11" t="s">
        <v>6156</v>
      </c>
      <c r="E702" s="13">
        <v>580</v>
      </c>
      <c r="F702" s="19">
        <v>62</v>
      </c>
      <c r="G702" s="2">
        <f t="shared" si="10"/>
        <v>0</v>
      </c>
    </row>
    <row r="703" spans="1:7" x14ac:dyDescent="0.3">
      <c r="A703" s="14"/>
      <c r="B703" s="11"/>
      <c r="C703" s="11" t="s">
        <v>6177</v>
      </c>
      <c r="D703" s="11" t="s">
        <v>6178</v>
      </c>
      <c r="E703" s="13">
        <v>755</v>
      </c>
      <c r="F703" s="19">
        <v>79</v>
      </c>
      <c r="G703" s="2">
        <f t="shared" si="10"/>
        <v>0</v>
      </c>
    </row>
    <row r="704" spans="1:7" x14ac:dyDescent="0.3">
      <c r="A704" s="14"/>
      <c r="B704" s="11"/>
      <c r="C704" s="11" t="s">
        <v>6185</v>
      </c>
      <c r="D704" s="11" t="s">
        <v>6186</v>
      </c>
      <c r="E704" s="13">
        <v>422</v>
      </c>
      <c r="F704" s="19">
        <v>15.15</v>
      </c>
      <c r="G704" s="2">
        <f t="shared" si="10"/>
        <v>0</v>
      </c>
    </row>
    <row r="705" spans="1:7" x14ac:dyDescent="0.3">
      <c r="A705" s="14"/>
      <c r="B705" s="11"/>
      <c r="C705" s="11" t="s">
        <v>6191</v>
      </c>
      <c r="D705" s="11" t="s">
        <v>6192</v>
      </c>
      <c r="E705" s="13">
        <v>352</v>
      </c>
      <c r="F705" s="19">
        <v>18</v>
      </c>
      <c r="G705" s="2">
        <f t="shared" si="10"/>
        <v>0</v>
      </c>
    </row>
    <row r="706" spans="1:7" x14ac:dyDescent="0.3">
      <c r="A706" s="14"/>
      <c r="B706" s="11"/>
      <c r="C706" s="11" t="s">
        <v>6239</v>
      </c>
      <c r="D706" s="11" t="s">
        <v>6240</v>
      </c>
      <c r="E706" s="13">
        <v>492</v>
      </c>
      <c r="F706" s="19">
        <v>49</v>
      </c>
      <c r="G706" s="2">
        <f t="shared" ref="G706:G769" si="11">ROUND(E706*WGFACTOR,2)</f>
        <v>0</v>
      </c>
    </row>
    <row r="707" spans="1:7" x14ac:dyDescent="0.3">
      <c r="A707" s="14"/>
      <c r="B707" s="11"/>
      <c r="C707" s="11" t="s">
        <v>6249</v>
      </c>
      <c r="D707" s="11" t="s">
        <v>6250</v>
      </c>
      <c r="E707" s="13">
        <v>371</v>
      </c>
      <c r="F707" s="19">
        <v>35</v>
      </c>
      <c r="G707" s="2">
        <f t="shared" si="11"/>
        <v>0</v>
      </c>
    </row>
    <row r="708" spans="1:7" x14ac:dyDescent="0.3">
      <c r="A708" s="14"/>
      <c r="B708" s="11"/>
      <c r="C708" s="11" t="s">
        <v>6251</v>
      </c>
      <c r="D708" s="11" t="s">
        <v>6252</v>
      </c>
      <c r="E708" s="13">
        <v>371</v>
      </c>
      <c r="F708" s="19">
        <v>49</v>
      </c>
      <c r="G708" s="2">
        <f t="shared" si="11"/>
        <v>0</v>
      </c>
    </row>
    <row r="709" spans="1:7" x14ac:dyDescent="0.3">
      <c r="A709" s="14"/>
      <c r="B709" s="11"/>
      <c r="C709" s="11" t="s">
        <v>6255</v>
      </c>
      <c r="D709" s="11" t="s">
        <v>6256</v>
      </c>
      <c r="E709" s="13">
        <v>371</v>
      </c>
      <c r="F709" s="19">
        <v>46</v>
      </c>
      <c r="G709" s="2">
        <f t="shared" si="11"/>
        <v>0</v>
      </c>
    </row>
    <row r="710" spans="1:7" x14ac:dyDescent="0.3">
      <c r="A710" s="14"/>
      <c r="B710" s="11"/>
      <c r="C710" s="11" t="s">
        <v>6267</v>
      </c>
      <c r="D710" s="11" t="s">
        <v>6268</v>
      </c>
      <c r="E710" s="13">
        <v>580</v>
      </c>
      <c r="F710" s="19">
        <v>60</v>
      </c>
      <c r="G710" s="2">
        <f t="shared" si="11"/>
        <v>0</v>
      </c>
    </row>
    <row r="711" spans="1:7" x14ac:dyDescent="0.3">
      <c r="A711" s="14"/>
      <c r="B711" s="11"/>
      <c r="C711" s="11" t="s">
        <v>6269</v>
      </c>
      <c r="D711" s="11" t="s">
        <v>6270</v>
      </c>
      <c r="E711" s="13">
        <v>545</v>
      </c>
      <c r="F711" s="19">
        <v>40</v>
      </c>
      <c r="G711" s="2">
        <f t="shared" si="11"/>
        <v>0</v>
      </c>
    </row>
    <row r="712" spans="1:7" x14ac:dyDescent="0.3">
      <c r="A712" s="14"/>
      <c r="B712" s="11"/>
      <c r="C712" s="11" t="s">
        <v>6271</v>
      </c>
      <c r="D712" s="11" t="s">
        <v>6272</v>
      </c>
      <c r="E712" s="13">
        <v>545</v>
      </c>
      <c r="F712" s="19">
        <v>63</v>
      </c>
      <c r="G712" s="2">
        <f t="shared" si="11"/>
        <v>0</v>
      </c>
    </row>
    <row r="713" spans="1:7" x14ac:dyDescent="0.3">
      <c r="A713" s="14"/>
      <c r="B713" s="11"/>
      <c r="C713" s="11" t="s">
        <v>6281</v>
      </c>
      <c r="D713" s="11" t="s">
        <v>6282</v>
      </c>
      <c r="E713" s="13">
        <v>635</v>
      </c>
      <c r="F713" s="19">
        <v>70</v>
      </c>
      <c r="G713" s="2">
        <f t="shared" si="11"/>
        <v>0</v>
      </c>
    </row>
    <row r="714" spans="1:7" x14ac:dyDescent="0.3">
      <c r="A714" s="14"/>
      <c r="B714" s="11" t="s">
        <v>7422</v>
      </c>
      <c r="C714" s="11" t="s">
        <v>6293</v>
      </c>
      <c r="D714" s="11" t="s">
        <v>6294</v>
      </c>
      <c r="E714" s="13">
        <v>354</v>
      </c>
      <c r="F714" s="19">
        <v>44</v>
      </c>
      <c r="G714" s="2">
        <f t="shared" si="11"/>
        <v>0</v>
      </c>
    </row>
    <row r="715" spans="1:7" x14ac:dyDescent="0.3">
      <c r="A715" s="14"/>
      <c r="B715" s="11"/>
      <c r="C715" s="11" t="s">
        <v>6450</v>
      </c>
      <c r="D715" s="11" t="s">
        <v>6451</v>
      </c>
      <c r="E715" s="13">
        <v>387</v>
      </c>
      <c r="F715" s="19">
        <v>45</v>
      </c>
      <c r="G715" s="2">
        <f t="shared" si="11"/>
        <v>0</v>
      </c>
    </row>
    <row r="716" spans="1:7" x14ac:dyDescent="0.3">
      <c r="A716" s="14"/>
      <c r="B716" s="11"/>
      <c r="C716" s="11" t="s">
        <v>6452</v>
      </c>
      <c r="D716" s="11" t="s">
        <v>6453</v>
      </c>
      <c r="E716" s="13">
        <v>570</v>
      </c>
      <c r="F716" s="19">
        <v>26</v>
      </c>
      <c r="G716" s="2">
        <f t="shared" si="11"/>
        <v>0</v>
      </c>
    </row>
    <row r="717" spans="1:7" x14ac:dyDescent="0.3">
      <c r="A717" s="14"/>
      <c r="B717" s="11"/>
      <c r="C717" s="11" t="s">
        <v>6458</v>
      </c>
      <c r="D717" s="11" t="s">
        <v>6459</v>
      </c>
      <c r="E717" s="13">
        <v>529</v>
      </c>
      <c r="F717" s="19">
        <v>49</v>
      </c>
      <c r="G717" s="2">
        <f t="shared" si="11"/>
        <v>0</v>
      </c>
    </row>
    <row r="718" spans="1:7" x14ac:dyDescent="0.3">
      <c r="A718" s="14"/>
      <c r="B718" s="11"/>
      <c r="C718" s="11" t="s">
        <v>8008</v>
      </c>
      <c r="D718" s="11" t="s">
        <v>8507</v>
      </c>
      <c r="E718" s="13">
        <v>15433</v>
      </c>
      <c r="F718" s="19">
        <v>679.15</v>
      </c>
      <c r="G718" s="2">
        <f t="shared" si="11"/>
        <v>0</v>
      </c>
    </row>
    <row r="719" spans="1:7" ht="28.8" x14ac:dyDescent="0.3">
      <c r="A719" s="14"/>
      <c r="B719" s="11"/>
      <c r="C719" s="11" t="s">
        <v>7270</v>
      </c>
      <c r="D719" s="11" t="s">
        <v>7494</v>
      </c>
      <c r="E719" s="13">
        <v>2409</v>
      </c>
      <c r="F719" s="19">
        <v>78</v>
      </c>
      <c r="G719" s="2">
        <f t="shared" si="11"/>
        <v>0</v>
      </c>
    </row>
    <row r="720" spans="1:7" x14ac:dyDescent="0.3">
      <c r="A720" s="14"/>
      <c r="B720" s="11"/>
      <c r="C720" s="11" t="s">
        <v>5424</v>
      </c>
      <c r="D720" s="11" t="s">
        <v>8508</v>
      </c>
      <c r="E720" s="13">
        <v>7115</v>
      </c>
      <c r="F720" s="19">
        <v>154.19999999999999</v>
      </c>
      <c r="G720" s="2">
        <f t="shared" si="11"/>
        <v>0</v>
      </c>
    </row>
    <row r="721" spans="1:7" x14ac:dyDescent="0.3">
      <c r="A721" s="14"/>
      <c r="B721" s="11"/>
      <c r="C721" s="11" t="s">
        <v>6415</v>
      </c>
      <c r="D721" s="11" t="s">
        <v>8509</v>
      </c>
      <c r="E721" s="13">
        <v>158</v>
      </c>
      <c r="F721" s="19">
        <v>12</v>
      </c>
      <c r="G721" s="2">
        <f t="shared" si="11"/>
        <v>0</v>
      </c>
    </row>
    <row r="722" spans="1:7" x14ac:dyDescent="0.3">
      <c r="A722" s="14"/>
      <c r="B722" s="11"/>
      <c r="C722" s="11" t="s">
        <v>6416</v>
      </c>
      <c r="D722" s="11" t="s">
        <v>6417</v>
      </c>
      <c r="E722" s="13">
        <v>130</v>
      </c>
      <c r="F722" s="19">
        <v>10</v>
      </c>
      <c r="G722" s="2">
        <f t="shared" si="11"/>
        <v>0</v>
      </c>
    </row>
    <row r="723" spans="1:7" x14ac:dyDescent="0.3">
      <c r="A723" s="14"/>
      <c r="B723" s="11"/>
      <c r="C723" s="11" t="s">
        <v>6422</v>
      </c>
      <c r="D723" s="11" t="s">
        <v>6423</v>
      </c>
      <c r="E723" s="13">
        <v>116</v>
      </c>
      <c r="F723" s="19">
        <v>1</v>
      </c>
      <c r="G723" s="2">
        <f t="shared" si="11"/>
        <v>0</v>
      </c>
    </row>
    <row r="724" spans="1:7" x14ac:dyDescent="0.3">
      <c r="A724" s="14"/>
      <c r="B724" s="11"/>
      <c r="C724" s="11" t="s">
        <v>6434</v>
      </c>
      <c r="D724" s="11" t="s">
        <v>6435</v>
      </c>
      <c r="E724" s="13">
        <v>302</v>
      </c>
      <c r="F724" s="19">
        <v>29</v>
      </c>
      <c r="G724" s="2">
        <f t="shared" si="11"/>
        <v>0</v>
      </c>
    </row>
    <row r="725" spans="1:7" x14ac:dyDescent="0.3">
      <c r="A725" s="14"/>
      <c r="B725" s="11"/>
      <c r="C725" s="11" t="s">
        <v>8025</v>
      </c>
      <c r="D725" s="11" t="s">
        <v>8510</v>
      </c>
      <c r="E725" s="13">
        <v>8784</v>
      </c>
      <c r="F725" s="19">
        <v>553.15</v>
      </c>
      <c r="G725" s="2">
        <f t="shared" si="11"/>
        <v>0</v>
      </c>
    </row>
    <row r="726" spans="1:7" x14ac:dyDescent="0.3">
      <c r="A726" s="14"/>
      <c r="B726" s="11"/>
      <c r="C726" s="11" t="s">
        <v>8026</v>
      </c>
      <c r="D726" s="11" t="s">
        <v>8511</v>
      </c>
      <c r="E726" s="13">
        <v>13426</v>
      </c>
      <c r="F726" s="19">
        <v>627.15</v>
      </c>
      <c r="G726" s="2">
        <f t="shared" si="11"/>
        <v>0</v>
      </c>
    </row>
    <row r="727" spans="1:7" x14ac:dyDescent="0.3">
      <c r="A727" s="14"/>
      <c r="B727" s="11"/>
      <c r="C727" s="11" t="s">
        <v>8027</v>
      </c>
      <c r="D727" s="11" t="s">
        <v>8512</v>
      </c>
      <c r="E727" s="13">
        <v>14089</v>
      </c>
      <c r="F727" s="19">
        <v>647.15</v>
      </c>
      <c r="G727" s="2">
        <f t="shared" si="11"/>
        <v>0</v>
      </c>
    </row>
    <row r="728" spans="1:7" ht="28.8" x14ac:dyDescent="0.3">
      <c r="A728" s="14"/>
      <c r="B728" s="11"/>
      <c r="C728" s="11" t="s">
        <v>6069</v>
      </c>
      <c r="D728" s="11" t="s">
        <v>6070</v>
      </c>
      <c r="E728" s="13">
        <v>1514</v>
      </c>
      <c r="F728" s="19">
        <v>28.35</v>
      </c>
      <c r="G728" s="2">
        <f t="shared" si="11"/>
        <v>0</v>
      </c>
    </row>
    <row r="729" spans="1:7" ht="28.8" x14ac:dyDescent="0.3">
      <c r="A729" s="14"/>
      <c r="B729" s="11"/>
      <c r="C729" s="11" t="s">
        <v>6073</v>
      </c>
      <c r="D729" s="11" t="s">
        <v>8513</v>
      </c>
      <c r="E729" s="13">
        <v>74</v>
      </c>
      <c r="F729" s="19">
        <v>4</v>
      </c>
      <c r="G729" s="2">
        <f t="shared" si="11"/>
        <v>0</v>
      </c>
    </row>
    <row r="730" spans="1:7" ht="28.8" x14ac:dyDescent="0.3">
      <c r="A730" s="14"/>
      <c r="B730" s="11"/>
      <c r="C730" s="11" t="s">
        <v>7188</v>
      </c>
      <c r="D730" s="11" t="s">
        <v>7473</v>
      </c>
      <c r="E730" s="13">
        <v>306</v>
      </c>
      <c r="F730" s="19">
        <v>56.4</v>
      </c>
      <c r="G730" s="2">
        <f t="shared" si="11"/>
        <v>0</v>
      </c>
    </row>
    <row r="731" spans="1:7" ht="28.8" x14ac:dyDescent="0.3">
      <c r="A731" s="14"/>
      <c r="B731" s="11"/>
      <c r="C731" s="11" t="s">
        <v>6074</v>
      </c>
      <c r="D731" s="11" t="s">
        <v>6075</v>
      </c>
      <c r="E731" s="13">
        <v>326</v>
      </c>
      <c r="F731" s="19">
        <v>13.75</v>
      </c>
      <c r="G731" s="2">
        <f t="shared" si="11"/>
        <v>0</v>
      </c>
    </row>
    <row r="732" spans="1:7" ht="28.8" x14ac:dyDescent="0.3">
      <c r="A732" s="14"/>
      <c r="B732" s="11"/>
      <c r="C732" s="11" t="s">
        <v>6077</v>
      </c>
      <c r="D732" s="11" t="s">
        <v>2543</v>
      </c>
      <c r="E732" s="13">
        <v>396</v>
      </c>
      <c r="F732" s="19">
        <v>9.5</v>
      </c>
      <c r="G732" s="2">
        <f t="shared" si="11"/>
        <v>0</v>
      </c>
    </row>
    <row r="733" spans="1:7" ht="28.8" x14ac:dyDescent="0.3">
      <c r="A733" s="14"/>
      <c r="B733" s="11"/>
      <c r="C733" s="11" t="s">
        <v>6080</v>
      </c>
      <c r="D733" s="11" t="s">
        <v>6081</v>
      </c>
      <c r="E733" s="13">
        <v>710</v>
      </c>
      <c r="F733" s="19">
        <v>43</v>
      </c>
      <c r="G733" s="2">
        <f t="shared" si="11"/>
        <v>0</v>
      </c>
    </row>
    <row r="734" spans="1:7" ht="28.8" x14ac:dyDescent="0.3">
      <c r="A734" s="14"/>
      <c r="B734" s="11"/>
      <c r="C734" s="11" t="s">
        <v>7274</v>
      </c>
      <c r="D734" s="11" t="s">
        <v>7488</v>
      </c>
      <c r="E734" s="13">
        <v>2175</v>
      </c>
      <c r="F734" s="19">
        <v>77</v>
      </c>
      <c r="G734" s="2">
        <f t="shared" si="11"/>
        <v>0</v>
      </c>
    </row>
    <row r="735" spans="1:7" ht="28.8" x14ac:dyDescent="0.3">
      <c r="A735" s="14"/>
      <c r="B735" s="11"/>
      <c r="C735" s="11" t="s">
        <v>7276</v>
      </c>
      <c r="D735" s="11" t="s">
        <v>7490</v>
      </c>
      <c r="E735" s="13">
        <v>2175</v>
      </c>
      <c r="F735" s="19">
        <v>77</v>
      </c>
      <c r="G735" s="2">
        <f t="shared" si="11"/>
        <v>0</v>
      </c>
    </row>
    <row r="736" spans="1:7" ht="28.8" x14ac:dyDescent="0.3">
      <c r="A736" s="14"/>
      <c r="B736" s="11"/>
      <c r="C736" s="11" t="s">
        <v>7281</v>
      </c>
      <c r="D736" s="11" t="s">
        <v>7495</v>
      </c>
      <c r="E736" s="13">
        <v>2845</v>
      </c>
      <c r="F736" s="19">
        <v>77</v>
      </c>
      <c r="G736" s="2">
        <f t="shared" si="11"/>
        <v>0</v>
      </c>
    </row>
    <row r="737" spans="1:7" ht="28.8" x14ac:dyDescent="0.3">
      <c r="A737" s="14"/>
      <c r="B737" s="11"/>
      <c r="C737" s="11" t="s">
        <v>7286</v>
      </c>
      <c r="D737" s="11" t="s">
        <v>7490</v>
      </c>
      <c r="E737" s="13">
        <v>2501</v>
      </c>
      <c r="F737" s="19">
        <v>84</v>
      </c>
      <c r="G737" s="2">
        <f t="shared" si="11"/>
        <v>0</v>
      </c>
    </row>
    <row r="738" spans="1:7" ht="28.8" x14ac:dyDescent="0.3">
      <c r="A738" s="14"/>
      <c r="B738" s="11"/>
      <c r="C738" s="11" t="s">
        <v>8195</v>
      </c>
      <c r="D738" s="11" t="s">
        <v>7495</v>
      </c>
      <c r="E738" s="13">
        <v>3171</v>
      </c>
      <c r="F738" s="19">
        <v>84</v>
      </c>
      <c r="G738" s="2">
        <f t="shared" si="11"/>
        <v>0</v>
      </c>
    </row>
    <row r="739" spans="1:7" ht="28.8" x14ac:dyDescent="0.3">
      <c r="A739" s="14"/>
      <c r="B739" s="11"/>
      <c r="C739" s="11" t="s">
        <v>8196</v>
      </c>
      <c r="D739" s="11" t="s">
        <v>7497</v>
      </c>
      <c r="E739" s="13">
        <v>3171</v>
      </c>
      <c r="F739" s="19">
        <v>84</v>
      </c>
      <c r="G739" s="2">
        <f t="shared" si="11"/>
        <v>0</v>
      </c>
    </row>
    <row r="740" spans="1:7" ht="28.8" x14ac:dyDescent="0.3">
      <c r="A740" s="14"/>
      <c r="B740" s="11"/>
      <c r="C740" s="11" t="s">
        <v>7289</v>
      </c>
      <c r="D740" s="11" t="s">
        <v>7488</v>
      </c>
      <c r="E740" s="13">
        <v>2287</v>
      </c>
      <c r="F740" s="19">
        <v>87.5</v>
      </c>
      <c r="G740" s="2">
        <f t="shared" si="11"/>
        <v>0</v>
      </c>
    </row>
    <row r="741" spans="1:7" ht="28.8" x14ac:dyDescent="0.3">
      <c r="A741" s="14"/>
      <c r="B741" s="11"/>
      <c r="C741" s="11" t="s">
        <v>7296</v>
      </c>
      <c r="D741" s="11" t="s">
        <v>7495</v>
      </c>
      <c r="E741" s="13">
        <v>2956</v>
      </c>
      <c r="F741" s="19">
        <v>87.5</v>
      </c>
      <c r="G741" s="2">
        <f t="shared" si="11"/>
        <v>0</v>
      </c>
    </row>
    <row r="742" spans="1:7" ht="28.8" x14ac:dyDescent="0.3">
      <c r="A742" s="14"/>
      <c r="B742" s="11"/>
      <c r="C742" s="11" t="s">
        <v>7302</v>
      </c>
      <c r="D742" s="11" t="s">
        <v>7491</v>
      </c>
      <c r="E742" s="13">
        <v>2472</v>
      </c>
      <c r="F742" s="19">
        <v>96</v>
      </c>
      <c r="G742" s="2">
        <f t="shared" si="11"/>
        <v>0</v>
      </c>
    </row>
    <row r="743" spans="1:7" ht="28.8" x14ac:dyDescent="0.3">
      <c r="A743" s="14"/>
      <c r="B743" s="11"/>
      <c r="C743" s="11" t="s">
        <v>7313</v>
      </c>
      <c r="D743" s="11" t="s">
        <v>7492</v>
      </c>
      <c r="E743" s="13">
        <v>2535</v>
      </c>
      <c r="F743" s="19">
        <v>106</v>
      </c>
      <c r="G743" s="2">
        <f t="shared" si="11"/>
        <v>0</v>
      </c>
    </row>
    <row r="744" spans="1:7" ht="28.8" x14ac:dyDescent="0.3">
      <c r="A744" s="14"/>
      <c r="B744" s="11"/>
      <c r="C744" s="11" t="s">
        <v>7316</v>
      </c>
      <c r="D744" s="11" t="s">
        <v>7495</v>
      </c>
      <c r="E744" s="13">
        <v>3205</v>
      </c>
      <c r="F744" s="19">
        <v>106</v>
      </c>
      <c r="G744" s="2">
        <f t="shared" si="11"/>
        <v>0</v>
      </c>
    </row>
    <row r="745" spans="1:7" ht="28.8" x14ac:dyDescent="0.3">
      <c r="A745" s="14"/>
      <c r="B745" s="11"/>
      <c r="C745" s="11" t="s">
        <v>7318</v>
      </c>
      <c r="D745" s="11" t="s">
        <v>7497</v>
      </c>
      <c r="E745" s="13">
        <v>3205</v>
      </c>
      <c r="F745" s="19">
        <v>106</v>
      </c>
      <c r="G745" s="2">
        <f t="shared" si="11"/>
        <v>0</v>
      </c>
    </row>
    <row r="746" spans="1:7" ht="28.8" x14ac:dyDescent="0.3">
      <c r="A746" s="14"/>
      <c r="B746" s="11"/>
      <c r="C746" s="11" t="s">
        <v>7619</v>
      </c>
      <c r="D746" s="11" t="s">
        <v>7488</v>
      </c>
      <c r="E746" s="13">
        <v>2753</v>
      </c>
      <c r="F746" s="19">
        <v>113.4</v>
      </c>
      <c r="G746" s="2">
        <f t="shared" si="11"/>
        <v>0</v>
      </c>
    </row>
    <row r="747" spans="1:7" ht="28.8" x14ac:dyDescent="0.3">
      <c r="A747" s="14"/>
      <c r="B747" s="11"/>
      <c r="C747" s="11" t="s">
        <v>7624</v>
      </c>
      <c r="D747" s="11" t="s">
        <v>7493</v>
      </c>
      <c r="E747" s="13">
        <v>3422</v>
      </c>
      <c r="F747" s="19">
        <v>113.4</v>
      </c>
      <c r="G747" s="2">
        <f t="shared" si="11"/>
        <v>0</v>
      </c>
    </row>
    <row r="748" spans="1:7" ht="28.8" x14ac:dyDescent="0.3">
      <c r="A748" s="14"/>
      <c r="B748" s="11"/>
      <c r="C748" s="11" t="s">
        <v>7625</v>
      </c>
      <c r="D748" s="11" t="s">
        <v>7494</v>
      </c>
      <c r="E748" s="13">
        <v>3422</v>
      </c>
      <c r="F748" s="19">
        <v>113.4</v>
      </c>
      <c r="G748" s="2">
        <f t="shared" si="11"/>
        <v>0</v>
      </c>
    </row>
    <row r="749" spans="1:7" x14ac:dyDescent="0.3">
      <c r="A749" s="14"/>
      <c r="B749" s="11"/>
      <c r="C749" s="11" t="s">
        <v>7320</v>
      </c>
      <c r="D749" s="11" t="s">
        <v>7321</v>
      </c>
      <c r="E749" s="13">
        <v>502</v>
      </c>
      <c r="F749" s="19">
        <v>49.32</v>
      </c>
      <c r="G749" s="2">
        <f t="shared" si="11"/>
        <v>0</v>
      </c>
    </row>
    <row r="750" spans="1:7" x14ac:dyDescent="0.3">
      <c r="A750" s="14"/>
      <c r="B750" s="11"/>
      <c r="C750" s="11" t="s">
        <v>7322</v>
      </c>
      <c r="D750" s="11" t="s">
        <v>7499</v>
      </c>
      <c r="E750" s="13">
        <v>502</v>
      </c>
      <c r="F750" s="19">
        <v>48</v>
      </c>
      <c r="G750" s="2">
        <f t="shared" si="11"/>
        <v>0</v>
      </c>
    </row>
    <row r="751" spans="1:7" x14ac:dyDescent="0.3">
      <c r="A751" s="14"/>
      <c r="B751" s="11"/>
      <c r="C751" s="11" t="s">
        <v>7326</v>
      </c>
      <c r="D751" s="11" t="s">
        <v>7044</v>
      </c>
      <c r="E751" s="13">
        <v>209</v>
      </c>
      <c r="F751" s="19">
        <v>6.43</v>
      </c>
      <c r="G751" s="2">
        <f t="shared" si="11"/>
        <v>0</v>
      </c>
    </row>
    <row r="752" spans="1:7" x14ac:dyDescent="0.3">
      <c r="A752" s="14"/>
      <c r="B752" s="11"/>
      <c r="C752" s="11" t="s">
        <v>7329</v>
      </c>
      <c r="D752" s="11" t="s">
        <v>7503</v>
      </c>
      <c r="E752" s="13">
        <v>259</v>
      </c>
      <c r="F752" s="19">
        <v>11</v>
      </c>
      <c r="G752" s="2">
        <f t="shared" si="11"/>
        <v>0</v>
      </c>
    </row>
    <row r="753" spans="1:7" x14ac:dyDescent="0.3">
      <c r="A753" s="14"/>
      <c r="B753" s="11"/>
      <c r="C753" s="11" t="s">
        <v>7333</v>
      </c>
      <c r="D753" s="11" t="s">
        <v>7507</v>
      </c>
      <c r="E753" s="13">
        <v>259</v>
      </c>
      <c r="F753" s="19">
        <v>20</v>
      </c>
      <c r="G753" s="2">
        <f t="shared" si="11"/>
        <v>0</v>
      </c>
    </row>
    <row r="754" spans="1:7" x14ac:dyDescent="0.3">
      <c r="A754" s="14"/>
      <c r="B754" s="11"/>
      <c r="C754" s="11" t="s">
        <v>7335</v>
      </c>
      <c r="D754" s="11" t="s">
        <v>7499</v>
      </c>
      <c r="E754" s="13">
        <v>259</v>
      </c>
      <c r="F754" s="19">
        <v>30</v>
      </c>
      <c r="G754" s="2">
        <f t="shared" si="11"/>
        <v>0</v>
      </c>
    </row>
    <row r="755" spans="1:7" x14ac:dyDescent="0.3">
      <c r="A755" s="14"/>
      <c r="B755" s="11"/>
      <c r="C755" s="11" t="s">
        <v>7338</v>
      </c>
      <c r="D755" s="11" t="s">
        <v>7506</v>
      </c>
      <c r="E755" s="13">
        <v>259</v>
      </c>
      <c r="F755" s="19">
        <v>32</v>
      </c>
      <c r="G755" s="2">
        <f t="shared" si="11"/>
        <v>0</v>
      </c>
    </row>
    <row r="756" spans="1:7" x14ac:dyDescent="0.3">
      <c r="A756" s="14"/>
      <c r="B756" s="11"/>
      <c r="C756" s="11" t="s">
        <v>7352</v>
      </c>
      <c r="D756" s="11" t="s">
        <v>7353</v>
      </c>
      <c r="E756" s="13">
        <v>3786</v>
      </c>
      <c r="F756" s="19">
        <v>292.3</v>
      </c>
      <c r="G756" s="2">
        <f t="shared" si="11"/>
        <v>0</v>
      </c>
    </row>
    <row r="757" spans="1:7" x14ac:dyDescent="0.3">
      <c r="A757" s="14"/>
      <c r="B757" s="11"/>
      <c r="C757" s="11" t="s">
        <v>7354</v>
      </c>
      <c r="D757" s="11" t="s">
        <v>7355</v>
      </c>
      <c r="E757" s="13">
        <v>3846</v>
      </c>
      <c r="F757" s="19">
        <v>300.7</v>
      </c>
      <c r="G757" s="2">
        <f t="shared" si="11"/>
        <v>0</v>
      </c>
    </row>
    <row r="758" spans="1:7" x14ac:dyDescent="0.3">
      <c r="A758" s="14"/>
      <c r="B758" s="11"/>
      <c r="C758" s="11" t="s">
        <v>7358</v>
      </c>
      <c r="D758" s="11" t="s">
        <v>7359</v>
      </c>
      <c r="E758" s="13">
        <v>4029</v>
      </c>
      <c r="F758" s="19">
        <v>322.89999999999998</v>
      </c>
      <c r="G758" s="2">
        <f t="shared" si="11"/>
        <v>0</v>
      </c>
    </row>
    <row r="759" spans="1:7" x14ac:dyDescent="0.3">
      <c r="A759" s="14"/>
      <c r="B759" s="11"/>
      <c r="C759" s="11" t="s">
        <v>7374</v>
      </c>
      <c r="D759" s="11" t="s">
        <v>7375</v>
      </c>
      <c r="E759" s="13">
        <v>5536</v>
      </c>
      <c r="F759" s="19">
        <v>443.5</v>
      </c>
      <c r="G759" s="2">
        <f t="shared" si="11"/>
        <v>0</v>
      </c>
    </row>
    <row r="760" spans="1:7" x14ac:dyDescent="0.3">
      <c r="A760" s="14"/>
      <c r="B760" s="11"/>
      <c r="C760" s="11" t="s">
        <v>7400</v>
      </c>
      <c r="D760" s="11" t="s">
        <v>7512</v>
      </c>
      <c r="E760" s="13">
        <v>4844</v>
      </c>
      <c r="F760" s="19">
        <v>448</v>
      </c>
      <c r="G760" s="2">
        <f t="shared" si="11"/>
        <v>0</v>
      </c>
    </row>
    <row r="761" spans="1:7" x14ac:dyDescent="0.3">
      <c r="A761" s="14"/>
      <c r="B761" s="11"/>
      <c r="C761" s="11" t="s">
        <v>8023</v>
      </c>
      <c r="D761" s="11" t="s">
        <v>8024</v>
      </c>
      <c r="E761" s="13">
        <v>6093</v>
      </c>
      <c r="F761" s="19">
        <v>449.98</v>
      </c>
      <c r="G761" s="2">
        <f t="shared" si="11"/>
        <v>0</v>
      </c>
    </row>
    <row r="762" spans="1:7" x14ac:dyDescent="0.3">
      <c r="A762" s="14"/>
      <c r="B762" s="11"/>
      <c r="C762" s="11" t="s">
        <v>7636</v>
      </c>
      <c r="D762" s="11" t="s">
        <v>8514</v>
      </c>
      <c r="E762" s="13">
        <v>9594</v>
      </c>
      <c r="F762" s="19">
        <v>432.15</v>
      </c>
      <c r="G762" s="2">
        <f t="shared" si="11"/>
        <v>0</v>
      </c>
    </row>
    <row r="763" spans="1:7" x14ac:dyDescent="0.3">
      <c r="A763" s="14"/>
      <c r="B763" s="11"/>
      <c r="C763" s="11" t="s">
        <v>7637</v>
      </c>
      <c r="D763" s="11" t="s">
        <v>8515</v>
      </c>
      <c r="E763" s="13">
        <v>10029</v>
      </c>
      <c r="F763" s="19">
        <v>472.15</v>
      </c>
      <c r="G763" s="2">
        <f t="shared" si="11"/>
        <v>0</v>
      </c>
    </row>
    <row r="764" spans="1:7" ht="28.8" x14ac:dyDescent="0.3">
      <c r="A764" s="14"/>
      <c r="B764" s="11"/>
      <c r="C764" s="11" t="s">
        <v>7311</v>
      </c>
      <c r="D764" s="11" t="s">
        <v>7490</v>
      </c>
      <c r="E764" s="13">
        <v>2535</v>
      </c>
      <c r="F764" s="19">
        <v>106</v>
      </c>
      <c r="G764" s="2">
        <f t="shared" si="11"/>
        <v>0</v>
      </c>
    </row>
    <row r="765" spans="1:7" ht="28.8" x14ac:dyDescent="0.3">
      <c r="A765" s="14"/>
      <c r="B765" s="11"/>
      <c r="C765" s="11" t="s">
        <v>7620</v>
      </c>
      <c r="D765" s="11" t="s">
        <v>7489</v>
      </c>
      <c r="E765" s="13">
        <v>2753</v>
      </c>
      <c r="F765" s="19">
        <v>113.4</v>
      </c>
      <c r="G765" s="2">
        <f t="shared" si="11"/>
        <v>0</v>
      </c>
    </row>
    <row r="766" spans="1:7" ht="28.8" x14ac:dyDescent="0.3">
      <c r="A766" s="14"/>
      <c r="B766" s="11"/>
      <c r="C766" s="11" t="s">
        <v>7622</v>
      </c>
      <c r="D766" s="11" t="s">
        <v>7491</v>
      </c>
      <c r="E766" s="13">
        <v>2753</v>
      </c>
      <c r="F766" s="19">
        <v>113.4</v>
      </c>
      <c r="G766" s="2">
        <f t="shared" si="11"/>
        <v>0</v>
      </c>
    </row>
    <row r="767" spans="1:7" ht="28.8" x14ac:dyDescent="0.3">
      <c r="A767" s="14"/>
      <c r="B767" s="11"/>
      <c r="C767" s="11" t="s">
        <v>7623</v>
      </c>
      <c r="D767" s="11" t="s">
        <v>7492</v>
      </c>
      <c r="E767" s="13">
        <v>2753</v>
      </c>
      <c r="F767" s="19">
        <v>113.4</v>
      </c>
      <c r="G767" s="2">
        <f t="shared" si="11"/>
        <v>0</v>
      </c>
    </row>
    <row r="768" spans="1:7" x14ac:dyDescent="0.3">
      <c r="A768" s="14"/>
      <c r="B768" s="11"/>
      <c r="C768" s="11" t="s">
        <v>7319</v>
      </c>
      <c r="D768" s="11" t="s">
        <v>7498</v>
      </c>
      <c r="E768" s="13">
        <v>502</v>
      </c>
      <c r="F768" s="19">
        <v>38</v>
      </c>
      <c r="G768" s="2">
        <f t="shared" si="11"/>
        <v>0</v>
      </c>
    </row>
    <row r="769" spans="1:7" x14ac:dyDescent="0.3">
      <c r="A769" s="14"/>
      <c r="B769" s="11"/>
      <c r="C769" s="11" t="s">
        <v>7324</v>
      </c>
      <c r="D769" s="11" t="s">
        <v>7325</v>
      </c>
      <c r="E769" s="13">
        <v>502</v>
      </c>
      <c r="F769" s="19">
        <v>45</v>
      </c>
      <c r="G769" s="2">
        <f t="shared" si="11"/>
        <v>0</v>
      </c>
    </row>
    <row r="770" spans="1:7" x14ac:dyDescent="0.3">
      <c r="A770" s="14"/>
      <c r="B770" s="11"/>
      <c r="C770" s="11" t="s">
        <v>7334</v>
      </c>
      <c r="D770" s="11" t="s">
        <v>7508</v>
      </c>
      <c r="E770" s="13">
        <v>259</v>
      </c>
      <c r="F770" s="19">
        <v>25</v>
      </c>
      <c r="G770" s="2">
        <f t="shared" ref="G770:G833" si="12">ROUND(E770*WGFACTOR,2)</f>
        <v>0</v>
      </c>
    </row>
    <row r="771" spans="1:7" x14ac:dyDescent="0.3">
      <c r="A771" s="14"/>
      <c r="B771" s="11"/>
      <c r="C771" s="11" t="s">
        <v>7341</v>
      </c>
      <c r="D771" s="11" t="s">
        <v>7506</v>
      </c>
      <c r="E771" s="13">
        <v>440</v>
      </c>
      <c r="F771" s="19">
        <v>36.840000000000003</v>
      </c>
      <c r="G771" s="2">
        <f t="shared" si="12"/>
        <v>0</v>
      </c>
    </row>
    <row r="772" spans="1:7" x14ac:dyDescent="0.3">
      <c r="A772" s="14"/>
      <c r="B772" s="11"/>
      <c r="C772" s="11" t="s">
        <v>7342</v>
      </c>
      <c r="D772" s="11" t="s">
        <v>7343</v>
      </c>
      <c r="E772" s="13">
        <v>2827</v>
      </c>
      <c r="F772" s="19">
        <v>198.6</v>
      </c>
      <c r="G772" s="2">
        <f t="shared" si="12"/>
        <v>0</v>
      </c>
    </row>
    <row r="773" spans="1:7" x14ac:dyDescent="0.3">
      <c r="A773" s="14"/>
      <c r="B773" s="11"/>
      <c r="C773" s="11" t="s">
        <v>7360</v>
      </c>
      <c r="D773" s="11" t="s">
        <v>7361</v>
      </c>
      <c r="E773" s="13">
        <v>4086</v>
      </c>
      <c r="F773" s="19">
        <v>329.25</v>
      </c>
      <c r="G773" s="2">
        <f t="shared" si="12"/>
        <v>0</v>
      </c>
    </row>
    <row r="774" spans="1:7" x14ac:dyDescent="0.3">
      <c r="A774" s="14"/>
      <c r="B774" s="11"/>
      <c r="C774" s="11" t="s">
        <v>7364</v>
      </c>
      <c r="D774" s="11" t="s">
        <v>7365</v>
      </c>
      <c r="E774" s="13">
        <v>4207</v>
      </c>
      <c r="F774" s="19">
        <v>344</v>
      </c>
      <c r="G774" s="2">
        <f t="shared" si="12"/>
        <v>0</v>
      </c>
    </row>
    <row r="775" spans="1:7" x14ac:dyDescent="0.3">
      <c r="A775" s="14"/>
      <c r="B775" s="11"/>
      <c r="C775" s="11" t="s">
        <v>7368</v>
      </c>
      <c r="D775" s="11" t="s">
        <v>7369</v>
      </c>
      <c r="E775" s="13">
        <v>4534</v>
      </c>
      <c r="F775" s="19">
        <v>372.25</v>
      </c>
      <c r="G775" s="2">
        <f t="shared" si="12"/>
        <v>0</v>
      </c>
    </row>
    <row r="776" spans="1:7" x14ac:dyDescent="0.3">
      <c r="A776" s="14"/>
      <c r="B776" s="11"/>
      <c r="C776" s="11" t="s">
        <v>8200</v>
      </c>
      <c r="D776" s="11" t="s">
        <v>8201</v>
      </c>
      <c r="E776" s="13">
        <v>4581</v>
      </c>
      <c r="F776" s="19">
        <v>358</v>
      </c>
      <c r="G776" s="2">
        <f t="shared" si="12"/>
        <v>0</v>
      </c>
    </row>
    <row r="777" spans="1:7" x14ac:dyDescent="0.3">
      <c r="A777" s="14"/>
      <c r="B777" s="11"/>
      <c r="C777" s="11" t="s">
        <v>7370</v>
      </c>
      <c r="D777" s="11" t="s">
        <v>7371</v>
      </c>
      <c r="E777" s="13">
        <v>4728</v>
      </c>
      <c r="F777" s="19">
        <v>380</v>
      </c>
      <c r="G777" s="2">
        <f t="shared" si="12"/>
        <v>0</v>
      </c>
    </row>
    <row r="778" spans="1:7" x14ac:dyDescent="0.3">
      <c r="A778" s="14"/>
      <c r="B778" s="11"/>
      <c r="C778" s="11" t="s">
        <v>7372</v>
      </c>
      <c r="D778" s="11" t="s">
        <v>7373</v>
      </c>
      <c r="E778" s="13">
        <v>4742</v>
      </c>
      <c r="F778" s="19">
        <v>385</v>
      </c>
      <c r="G778" s="2">
        <f t="shared" si="12"/>
        <v>0</v>
      </c>
    </row>
    <row r="779" spans="1:7" x14ac:dyDescent="0.3">
      <c r="A779" s="14"/>
      <c r="B779" s="11"/>
      <c r="C779" s="11" t="s">
        <v>7376</v>
      </c>
      <c r="D779" s="11" t="s">
        <v>7377</v>
      </c>
      <c r="E779" s="13">
        <v>5559</v>
      </c>
      <c r="F779" s="19">
        <v>472.55</v>
      </c>
      <c r="G779" s="2">
        <f t="shared" si="12"/>
        <v>0</v>
      </c>
    </row>
    <row r="780" spans="1:7" x14ac:dyDescent="0.3">
      <c r="A780" s="14"/>
      <c r="B780" s="11"/>
      <c r="C780" s="11" t="s">
        <v>7398</v>
      </c>
      <c r="D780" s="11" t="s">
        <v>7399</v>
      </c>
      <c r="E780" s="13">
        <v>1762</v>
      </c>
      <c r="F780" s="19">
        <v>39</v>
      </c>
      <c r="G780" s="2">
        <f t="shared" si="12"/>
        <v>0</v>
      </c>
    </row>
    <row r="781" spans="1:7" x14ac:dyDescent="0.3">
      <c r="A781" s="14"/>
      <c r="B781" s="11"/>
      <c r="C781" s="11" t="s">
        <v>7401</v>
      </c>
      <c r="D781" s="11" t="s">
        <v>7402</v>
      </c>
      <c r="E781" s="13">
        <v>1554</v>
      </c>
      <c r="F781" s="19">
        <v>39</v>
      </c>
      <c r="G781" s="2">
        <f t="shared" si="12"/>
        <v>0</v>
      </c>
    </row>
    <row r="782" spans="1:7" x14ac:dyDescent="0.3">
      <c r="A782" s="14"/>
      <c r="B782" s="11"/>
      <c r="C782" s="11" t="s">
        <v>7634</v>
      </c>
      <c r="D782" s="11" t="s">
        <v>8516</v>
      </c>
      <c r="E782" s="13">
        <v>9482</v>
      </c>
      <c r="F782" s="19">
        <v>423.81</v>
      </c>
      <c r="G782" s="2">
        <f t="shared" si="12"/>
        <v>0</v>
      </c>
    </row>
    <row r="783" spans="1:7" x14ac:dyDescent="0.3">
      <c r="A783" s="14"/>
      <c r="B783" s="11"/>
      <c r="C783" s="11" t="s">
        <v>7192</v>
      </c>
      <c r="D783" s="11" t="s">
        <v>7477</v>
      </c>
      <c r="E783" s="13">
        <v>19242</v>
      </c>
      <c r="F783" s="19">
        <v>0</v>
      </c>
      <c r="G783" s="2">
        <f t="shared" si="12"/>
        <v>0</v>
      </c>
    </row>
    <row r="784" spans="1:7" ht="28.8" x14ac:dyDescent="0.3">
      <c r="A784" s="14"/>
      <c r="B784" s="11"/>
      <c r="C784" s="11" t="s">
        <v>7195</v>
      </c>
      <c r="D784" s="11" t="s">
        <v>7766</v>
      </c>
      <c r="E784" s="13">
        <v>18758</v>
      </c>
      <c r="F784" s="19">
        <v>707.5</v>
      </c>
      <c r="G784" s="2">
        <f t="shared" si="12"/>
        <v>0</v>
      </c>
    </row>
    <row r="785" spans="1:7" ht="28.8" x14ac:dyDescent="0.3">
      <c r="A785" s="14"/>
      <c r="B785" s="11"/>
      <c r="C785" s="11" t="s">
        <v>7196</v>
      </c>
      <c r="D785" s="11" t="s">
        <v>7767</v>
      </c>
      <c r="E785" s="13">
        <v>23632</v>
      </c>
      <c r="F785" s="19">
        <v>1280.5</v>
      </c>
      <c r="G785" s="2">
        <f t="shared" si="12"/>
        <v>0</v>
      </c>
    </row>
    <row r="786" spans="1:7" ht="28.8" x14ac:dyDescent="0.3">
      <c r="A786" s="14"/>
      <c r="B786" s="11"/>
      <c r="C786" s="11" t="s">
        <v>7198</v>
      </c>
      <c r="D786" s="11" t="s">
        <v>7768</v>
      </c>
      <c r="E786" s="13">
        <v>27642</v>
      </c>
      <c r="F786" s="19">
        <v>1416.5</v>
      </c>
      <c r="G786" s="2">
        <f t="shared" si="12"/>
        <v>0</v>
      </c>
    </row>
    <row r="787" spans="1:7" ht="28.8" x14ac:dyDescent="0.3">
      <c r="A787" s="14"/>
      <c r="B787" s="11"/>
      <c r="C787" s="11" t="s">
        <v>7199</v>
      </c>
      <c r="D787" s="11" t="s">
        <v>7769</v>
      </c>
      <c r="E787" s="13">
        <v>7208</v>
      </c>
      <c r="F787" s="19">
        <v>278.5</v>
      </c>
      <c r="G787" s="2">
        <f t="shared" si="12"/>
        <v>0</v>
      </c>
    </row>
    <row r="788" spans="1:7" ht="28.8" x14ac:dyDescent="0.3">
      <c r="A788" s="14"/>
      <c r="B788" s="11"/>
      <c r="C788" s="11" t="s">
        <v>7202</v>
      </c>
      <c r="D788" s="11" t="s">
        <v>7770</v>
      </c>
      <c r="E788" s="13">
        <v>13030</v>
      </c>
      <c r="F788" s="19">
        <v>493</v>
      </c>
      <c r="G788" s="2">
        <f t="shared" si="12"/>
        <v>0</v>
      </c>
    </row>
    <row r="789" spans="1:7" ht="28.8" x14ac:dyDescent="0.3">
      <c r="A789" s="14"/>
      <c r="B789" s="11" t="s">
        <v>7422</v>
      </c>
      <c r="C789" s="11" t="s">
        <v>6331</v>
      </c>
      <c r="D789" s="11" t="s">
        <v>6332</v>
      </c>
      <c r="E789" s="13">
        <v>1569</v>
      </c>
      <c r="F789" s="19">
        <v>57</v>
      </c>
      <c r="G789" s="2">
        <f t="shared" si="12"/>
        <v>0</v>
      </c>
    </row>
    <row r="790" spans="1:7" ht="28.8" x14ac:dyDescent="0.3">
      <c r="A790" s="14"/>
      <c r="B790" s="11"/>
      <c r="C790" s="11" t="s">
        <v>6333</v>
      </c>
      <c r="D790" s="11" t="s">
        <v>6334</v>
      </c>
      <c r="E790" s="13">
        <v>1901</v>
      </c>
      <c r="F790" s="19">
        <v>126</v>
      </c>
      <c r="G790" s="2">
        <f t="shared" si="12"/>
        <v>0</v>
      </c>
    </row>
    <row r="791" spans="1:7" ht="28.8" x14ac:dyDescent="0.3">
      <c r="A791" s="14"/>
      <c r="B791" s="11"/>
      <c r="C791" s="11" t="s">
        <v>7206</v>
      </c>
      <c r="D791" s="11" t="s">
        <v>6845</v>
      </c>
      <c r="E791" s="13">
        <v>2580</v>
      </c>
      <c r="F791" s="19">
        <v>153</v>
      </c>
      <c r="G791" s="2">
        <f t="shared" si="12"/>
        <v>0</v>
      </c>
    </row>
    <row r="792" spans="1:7" ht="28.8" x14ac:dyDescent="0.3">
      <c r="A792" s="14"/>
      <c r="B792" s="11"/>
      <c r="C792" s="11" t="s">
        <v>7207</v>
      </c>
      <c r="D792" s="11" t="s">
        <v>7481</v>
      </c>
      <c r="E792" s="13">
        <v>5202</v>
      </c>
      <c r="F792" s="19">
        <v>360</v>
      </c>
      <c r="G792" s="2">
        <f t="shared" si="12"/>
        <v>0</v>
      </c>
    </row>
    <row r="793" spans="1:7" ht="28.8" x14ac:dyDescent="0.3">
      <c r="A793" s="14"/>
      <c r="B793" s="11"/>
      <c r="C793" s="11" t="s">
        <v>7210</v>
      </c>
      <c r="D793" s="11" t="s">
        <v>7484</v>
      </c>
      <c r="E793" s="13">
        <v>3347</v>
      </c>
      <c r="F793" s="19">
        <v>357</v>
      </c>
      <c r="G793" s="2">
        <f t="shared" si="12"/>
        <v>0</v>
      </c>
    </row>
    <row r="794" spans="1:7" x14ac:dyDescent="0.3">
      <c r="A794" s="14"/>
      <c r="B794" s="11"/>
      <c r="C794" s="11" t="s">
        <v>7381</v>
      </c>
      <c r="D794" s="11" t="s">
        <v>7382</v>
      </c>
      <c r="E794" s="13">
        <v>1047</v>
      </c>
      <c r="F794" s="19">
        <v>26</v>
      </c>
      <c r="G794" s="2">
        <f t="shared" si="12"/>
        <v>0</v>
      </c>
    </row>
    <row r="795" spans="1:7" x14ac:dyDescent="0.3">
      <c r="A795" s="14"/>
      <c r="B795" s="11"/>
      <c r="C795" s="11" t="s">
        <v>7385</v>
      </c>
      <c r="D795" s="11" t="s">
        <v>7510</v>
      </c>
      <c r="E795" s="13">
        <v>833</v>
      </c>
      <c r="F795" s="19">
        <v>30</v>
      </c>
      <c r="G795" s="2">
        <f t="shared" si="12"/>
        <v>0</v>
      </c>
    </row>
    <row r="796" spans="1:7" ht="28.8" x14ac:dyDescent="0.3">
      <c r="A796" s="14"/>
      <c r="B796" s="11"/>
      <c r="C796" s="11" t="s">
        <v>6335</v>
      </c>
      <c r="D796" s="11" t="s">
        <v>6336</v>
      </c>
      <c r="E796" s="13">
        <v>279</v>
      </c>
      <c r="F796" s="19">
        <v>12</v>
      </c>
      <c r="G796" s="2">
        <f t="shared" si="12"/>
        <v>0</v>
      </c>
    </row>
    <row r="797" spans="1:7" x14ac:dyDescent="0.3">
      <c r="A797" s="14"/>
      <c r="B797" s="11"/>
      <c r="C797" s="11" t="s">
        <v>6371</v>
      </c>
      <c r="D797" s="11" t="s">
        <v>6372</v>
      </c>
      <c r="E797" s="13">
        <v>198</v>
      </c>
      <c r="F797" s="19">
        <v>2.78</v>
      </c>
      <c r="G797" s="2">
        <f t="shared" si="12"/>
        <v>0</v>
      </c>
    </row>
    <row r="798" spans="1:7" x14ac:dyDescent="0.3">
      <c r="A798" s="14"/>
      <c r="B798" s="11"/>
      <c r="C798" s="11" t="s">
        <v>6373</v>
      </c>
      <c r="D798" s="11" t="s">
        <v>6374</v>
      </c>
      <c r="E798" s="13">
        <v>138</v>
      </c>
      <c r="F798" s="19">
        <v>3.5</v>
      </c>
      <c r="G798" s="2">
        <f t="shared" si="12"/>
        <v>0</v>
      </c>
    </row>
    <row r="799" spans="1:7" x14ac:dyDescent="0.3">
      <c r="A799" s="14"/>
      <c r="B799" s="11"/>
      <c r="C799" s="11" t="s">
        <v>6379</v>
      </c>
      <c r="D799" s="11" t="s">
        <v>6380</v>
      </c>
      <c r="E799" s="13">
        <v>105</v>
      </c>
      <c r="F799" s="19">
        <v>5</v>
      </c>
      <c r="G799" s="2">
        <f t="shared" si="12"/>
        <v>0</v>
      </c>
    </row>
    <row r="800" spans="1:7" ht="28.8" x14ac:dyDescent="0.3">
      <c r="A800" s="14"/>
      <c r="B800" s="11"/>
      <c r="C800" s="11" t="s">
        <v>6381</v>
      </c>
      <c r="D800" s="11" t="s">
        <v>6382</v>
      </c>
      <c r="E800" s="13">
        <v>196</v>
      </c>
      <c r="F800" s="19">
        <v>9</v>
      </c>
      <c r="G800" s="2">
        <f t="shared" si="12"/>
        <v>0</v>
      </c>
    </row>
    <row r="801" spans="1:7" x14ac:dyDescent="0.3">
      <c r="A801" s="14"/>
      <c r="B801" s="11"/>
      <c r="C801" s="11" t="s">
        <v>6393</v>
      </c>
      <c r="D801" s="11" t="s">
        <v>6394</v>
      </c>
      <c r="E801" s="13">
        <v>196</v>
      </c>
      <c r="F801" s="19">
        <v>9.2100000000000009</v>
      </c>
      <c r="G801" s="2">
        <f t="shared" si="12"/>
        <v>0</v>
      </c>
    </row>
    <row r="802" spans="1:7" x14ac:dyDescent="0.3">
      <c r="A802" s="14"/>
      <c r="B802" s="11"/>
      <c r="C802" s="11" t="s">
        <v>7388</v>
      </c>
      <c r="D802" s="11" t="s">
        <v>7389</v>
      </c>
      <c r="E802" s="13">
        <v>211</v>
      </c>
      <c r="F802" s="19">
        <v>2</v>
      </c>
      <c r="G802" s="2">
        <f t="shared" si="12"/>
        <v>0</v>
      </c>
    </row>
    <row r="803" spans="1:7" x14ac:dyDescent="0.3">
      <c r="A803" s="14"/>
      <c r="B803" s="11"/>
      <c r="C803" s="11" t="s">
        <v>7392</v>
      </c>
      <c r="D803" s="11" t="s">
        <v>7393</v>
      </c>
      <c r="E803" s="13">
        <v>2880</v>
      </c>
      <c r="F803" s="19">
        <v>262</v>
      </c>
      <c r="G803" s="2">
        <f t="shared" si="12"/>
        <v>0</v>
      </c>
    </row>
    <row r="804" spans="1:7" ht="28.8" x14ac:dyDescent="0.3">
      <c r="A804" s="14"/>
      <c r="B804" s="11"/>
      <c r="C804" s="11" t="s">
        <v>8009</v>
      </c>
      <c r="D804" s="11" t="s">
        <v>8517</v>
      </c>
      <c r="E804" s="13">
        <v>25522</v>
      </c>
      <c r="F804" s="19">
        <v>1253</v>
      </c>
      <c r="G804" s="2">
        <f t="shared" si="12"/>
        <v>0</v>
      </c>
    </row>
    <row r="805" spans="1:7" x14ac:dyDescent="0.3">
      <c r="A805" s="14"/>
      <c r="B805" s="11"/>
      <c r="C805" s="11" t="s">
        <v>6411</v>
      </c>
      <c r="D805" s="11" t="s">
        <v>6412</v>
      </c>
      <c r="E805" s="13">
        <v>46</v>
      </c>
      <c r="F805" s="19">
        <v>3.05</v>
      </c>
      <c r="G805" s="2">
        <f t="shared" si="12"/>
        <v>0</v>
      </c>
    </row>
    <row r="806" spans="1:7" x14ac:dyDescent="0.3">
      <c r="A806" s="14"/>
      <c r="B806" s="11"/>
      <c r="C806" s="11" t="s">
        <v>6420</v>
      </c>
      <c r="D806" s="11" t="s">
        <v>6421</v>
      </c>
      <c r="E806" s="13">
        <v>91</v>
      </c>
      <c r="F806" s="19">
        <v>4</v>
      </c>
      <c r="G806" s="2">
        <f t="shared" si="12"/>
        <v>0</v>
      </c>
    </row>
    <row r="807" spans="1:7" x14ac:dyDescent="0.3">
      <c r="A807" s="14"/>
      <c r="B807" s="11"/>
      <c r="C807" s="11" t="s">
        <v>6430</v>
      </c>
      <c r="D807" s="11" t="s">
        <v>6431</v>
      </c>
      <c r="E807" s="13">
        <v>176</v>
      </c>
      <c r="F807" s="19">
        <v>10</v>
      </c>
      <c r="G807" s="2">
        <f t="shared" si="12"/>
        <v>0</v>
      </c>
    </row>
    <row r="808" spans="1:7" x14ac:dyDescent="0.3">
      <c r="A808" s="14"/>
      <c r="B808" s="11"/>
      <c r="C808" s="11" t="s">
        <v>6438</v>
      </c>
      <c r="D808" s="11" t="s">
        <v>6439</v>
      </c>
      <c r="E808" s="13">
        <v>48</v>
      </c>
      <c r="F808" s="19">
        <v>0.85</v>
      </c>
      <c r="G808" s="2">
        <f t="shared" si="12"/>
        <v>0</v>
      </c>
    </row>
    <row r="809" spans="1:7" x14ac:dyDescent="0.3">
      <c r="A809" s="14"/>
      <c r="B809" s="11"/>
      <c r="C809" s="11" t="s">
        <v>8011</v>
      </c>
      <c r="D809" s="11" t="s">
        <v>8518</v>
      </c>
      <c r="E809" s="13">
        <v>8119</v>
      </c>
      <c r="F809" s="19">
        <v>523.15</v>
      </c>
      <c r="G809" s="2">
        <f t="shared" si="12"/>
        <v>0</v>
      </c>
    </row>
    <row r="810" spans="1:7" x14ac:dyDescent="0.3">
      <c r="A810" s="14"/>
      <c r="B810" s="11"/>
      <c r="C810" s="11" t="s">
        <v>8012</v>
      </c>
      <c r="D810" s="11" t="s">
        <v>8519</v>
      </c>
      <c r="E810" s="13">
        <v>11790</v>
      </c>
      <c r="F810" s="19">
        <v>566.15</v>
      </c>
      <c r="G810" s="2">
        <f t="shared" si="12"/>
        <v>0</v>
      </c>
    </row>
    <row r="811" spans="1:7" x14ac:dyDescent="0.3">
      <c r="A811" s="14"/>
      <c r="B811" s="11"/>
      <c r="C811" s="11" t="s">
        <v>8017</v>
      </c>
      <c r="D811" s="11" t="s">
        <v>8520</v>
      </c>
      <c r="E811" s="13">
        <v>13196</v>
      </c>
      <c r="F811" s="19">
        <v>650.15</v>
      </c>
      <c r="G811" s="2">
        <f t="shared" si="12"/>
        <v>0</v>
      </c>
    </row>
    <row r="812" spans="1:7" x14ac:dyDescent="0.3">
      <c r="A812" s="14"/>
      <c r="B812" s="11"/>
      <c r="C812" s="11" t="s">
        <v>8018</v>
      </c>
      <c r="D812" s="11" t="s">
        <v>8521</v>
      </c>
      <c r="E812" s="13">
        <v>13690</v>
      </c>
      <c r="F812" s="19">
        <v>632.15</v>
      </c>
      <c r="G812" s="2">
        <f t="shared" si="12"/>
        <v>0</v>
      </c>
    </row>
    <row r="813" spans="1:7" x14ac:dyDescent="0.3">
      <c r="A813" s="14"/>
      <c r="B813" s="11"/>
      <c r="C813" s="11" t="s">
        <v>7635</v>
      </c>
      <c r="D813" s="11" t="s">
        <v>8522</v>
      </c>
      <c r="E813" s="13">
        <v>9917</v>
      </c>
      <c r="F813" s="19">
        <v>463.81</v>
      </c>
      <c r="G813" s="2">
        <f t="shared" si="12"/>
        <v>0</v>
      </c>
    </row>
    <row r="814" spans="1:7" x14ac:dyDescent="0.3">
      <c r="A814" s="14"/>
      <c r="B814" s="11"/>
      <c r="C814" s="11" t="s">
        <v>8031</v>
      </c>
      <c r="D814" s="11" t="s">
        <v>8523</v>
      </c>
      <c r="E814" s="13">
        <v>6971</v>
      </c>
      <c r="F814" s="19">
        <v>432.5</v>
      </c>
      <c r="G814" s="2">
        <f t="shared" si="12"/>
        <v>0</v>
      </c>
    </row>
    <row r="815" spans="1:7" x14ac:dyDescent="0.3">
      <c r="A815" s="14"/>
      <c r="B815" s="11"/>
      <c r="C815" s="11" t="s">
        <v>8032</v>
      </c>
      <c r="D815" s="11" t="s">
        <v>8524</v>
      </c>
      <c r="E815" s="13">
        <v>7525</v>
      </c>
      <c r="F815" s="19">
        <v>463.5</v>
      </c>
      <c r="G815" s="2">
        <f t="shared" si="12"/>
        <v>0</v>
      </c>
    </row>
    <row r="816" spans="1:7" x14ac:dyDescent="0.3">
      <c r="A816" s="14"/>
      <c r="B816" s="11"/>
      <c r="C816" s="11" t="s">
        <v>8033</v>
      </c>
      <c r="D816" s="11" t="s">
        <v>8525</v>
      </c>
      <c r="E816" s="13">
        <v>7090</v>
      </c>
      <c r="F816" s="19">
        <v>453.98</v>
      </c>
      <c r="G816" s="2">
        <f t="shared" si="12"/>
        <v>0</v>
      </c>
    </row>
    <row r="817" spans="1:7" x14ac:dyDescent="0.3">
      <c r="A817" s="14"/>
      <c r="B817" s="11"/>
      <c r="C817" s="11" t="s">
        <v>5541</v>
      </c>
      <c r="D817" s="11" t="s">
        <v>5526</v>
      </c>
      <c r="E817" s="13">
        <v>879</v>
      </c>
      <c r="F817" s="19">
        <v>23.4</v>
      </c>
      <c r="G817" s="2">
        <f t="shared" si="12"/>
        <v>0</v>
      </c>
    </row>
    <row r="818" spans="1:7" x14ac:dyDescent="0.3">
      <c r="A818" s="14"/>
      <c r="B818" s="11"/>
      <c r="C818" s="11" t="s">
        <v>6343</v>
      </c>
      <c r="D818" s="11" t="s">
        <v>6344</v>
      </c>
      <c r="E818" s="13">
        <v>198</v>
      </c>
      <c r="F818" s="19">
        <v>11.5</v>
      </c>
      <c r="G818" s="2">
        <f t="shared" si="12"/>
        <v>0</v>
      </c>
    </row>
    <row r="819" spans="1:7" x14ac:dyDescent="0.3">
      <c r="A819" s="14"/>
      <c r="B819" s="11"/>
      <c r="C819" s="11" t="s">
        <v>6353</v>
      </c>
      <c r="D819" s="11" t="s">
        <v>6354</v>
      </c>
      <c r="E819" s="13">
        <v>65</v>
      </c>
      <c r="F819" s="19">
        <v>2.88</v>
      </c>
      <c r="G819" s="2">
        <f t="shared" si="12"/>
        <v>0</v>
      </c>
    </row>
    <row r="820" spans="1:7" x14ac:dyDescent="0.3">
      <c r="A820" s="14"/>
      <c r="B820" s="11"/>
      <c r="C820" s="11" t="s">
        <v>6363</v>
      </c>
      <c r="D820" s="11" t="s">
        <v>6364</v>
      </c>
      <c r="E820" s="13">
        <v>101</v>
      </c>
      <c r="F820" s="19">
        <v>4.82</v>
      </c>
      <c r="G820" s="2">
        <f t="shared" si="12"/>
        <v>0</v>
      </c>
    </row>
    <row r="821" spans="1:7" x14ac:dyDescent="0.3">
      <c r="A821" s="14"/>
      <c r="B821" s="11"/>
      <c r="C821" s="11" t="s">
        <v>6375</v>
      </c>
      <c r="D821" s="11" t="s">
        <v>6376</v>
      </c>
      <c r="E821" s="13">
        <v>87</v>
      </c>
      <c r="F821" s="19">
        <v>11.52</v>
      </c>
      <c r="G821" s="2">
        <f t="shared" si="12"/>
        <v>0</v>
      </c>
    </row>
    <row r="822" spans="1:7" ht="28.8" x14ac:dyDescent="0.3">
      <c r="A822" s="14"/>
      <c r="B822" s="11"/>
      <c r="C822" s="11" t="s">
        <v>6383</v>
      </c>
      <c r="D822" s="11" t="s">
        <v>6384</v>
      </c>
      <c r="E822" s="13">
        <v>238</v>
      </c>
      <c r="F822" s="19">
        <v>13</v>
      </c>
      <c r="G822" s="2">
        <f t="shared" si="12"/>
        <v>0</v>
      </c>
    </row>
    <row r="823" spans="1:7" ht="28.8" x14ac:dyDescent="0.3">
      <c r="A823" s="14"/>
      <c r="B823" s="11"/>
      <c r="C823" s="11" t="s">
        <v>6385</v>
      </c>
      <c r="D823" s="11" t="s">
        <v>6386</v>
      </c>
      <c r="E823" s="13">
        <v>305</v>
      </c>
      <c r="F823" s="19">
        <v>15</v>
      </c>
      <c r="G823" s="2">
        <f t="shared" si="12"/>
        <v>0</v>
      </c>
    </row>
    <row r="824" spans="1:7" x14ac:dyDescent="0.3">
      <c r="A824" s="14"/>
      <c r="B824" s="11"/>
      <c r="C824" s="11" t="s">
        <v>6387</v>
      </c>
      <c r="D824" s="11" t="s">
        <v>6388</v>
      </c>
      <c r="E824" s="13">
        <v>69</v>
      </c>
      <c r="F824" s="19">
        <v>2</v>
      </c>
      <c r="G824" s="2">
        <f t="shared" si="12"/>
        <v>0</v>
      </c>
    </row>
    <row r="825" spans="1:7" x14ac:dyDescent="0.3">
      <c r="A825" s="14"/>
      <c r="B825" s="11"/>
      <c r="C825" s="11" t="s">
        <v>6389</v>
      </c>
      <c r="D825" s="11" t="s">
        <v>6390</v>
      </c>
      <c r="E825" s="13">
        <v>85</v>
      </c>
      <c r="F825" s="19">
        <v>4.0650000000000004</v>
      </c>
      <c r="G825" s="2">
        <f t="shared" si="12"/>
        <v>0</v>
      </c>
    </row>
    <row r="826" spans="1:7" x14ac:dyDescent="0.3">
      <c r="A826" s="14"/>
      <c r="B826" s="11"/>
      <c r="C826" s="11" t="s">
        <v>6391</v>
      </c>
      <c r="D826" s="11" t="s">
        <v>6392</v>
      </c>
      <c r="E826" s="13">
        <v>123</v>
      </c>
      <c r="F826" s="19">
        <v>2</v>
      </c>
      <c r="G826" s="2">
        <f t="shared" si="12"/>
        <v>0</v>
      </c>
    </row>
    <row r="827" spans="1:7" ht="28.8" x14ac:dyDescent="0.3">
      <c r="A827" s="14"/>
      <c r="B827" s="11"/>
      <c r="C827" s="11" t="s">
        <v>8005</v>
      </c>
      <c r="D827" s="11" t="s">
        <v>8526</v>
      </c>
      <c r="E827" s="13">
        <v>26396</v>
      </c>
      <c r="F827" s="19">
        <v>1343</v>
      </c>
      <c r="G827" s="2">
        <f t="shared" si="12"/>
        <v>0</v>
      </c>
    </row>
    <row r="828" spans="1:7" x14ac:dyDescent="0.3">
      <c r="A828" s="14"/>
      <c r="B828" s="11" t="s">
        <v>7422</v>
      </c>
      <c r="C828" s="11" t="s">
        <v>6460</v>
      </c>
      <c r="D828" s="11" t="s">
        <v>6461</v>
      </c>
      <c r="E828" s="13">
        <v>683</v>
      </c>
      <c r="F828" s="19">
        <v>15</v>
      </c>
      <c r="G828" s="2">
        <f t="shared" si="12"/>
        <v>0</v>
      </c>
    </row>
    <row r="829" spans="1:7" x14ac:dyDescent="0.3">
      <c r="A829" s="14"/>
      <c r="B829" s="11"/>
      <c r="C829" s="11" t="s">
        <v>7633</v>
      </c>
      <c r="D829" s="11" t="s">
        <v>8527</v>
      </c>
      <c r="E829" s="13">
        <v>8258</v>
      </c>
      <c r="F829" s="19">
        <v>370.3</v>
      </c>
      <c r="G829" s="2">
        <f t="shared" si="12"/>
        <v>0</v>
      </c>
    </row>
    <row r="830" spans="1:7" x14ac:dyDescent="0.3">
      <c r="A830" s="14"/>
      <c r="B830" s="11"/>
      <c r="C830" s="11" t="s">
        <v>8019</v>
      </c>
      <c r="D830" s="11" t="s">
        <v>8020</v>
      </c>
      <c r="E830" s="13">
        <v>5974</v>
      </c>
      <c r="F830" s="19">
        <v>428.5</v>
      </c>
      <c r="G830" s="2">
        <f t="shared" si="12"/>
        <v>0</v>
      </c>
    </row>
    <row r="831" spans="1:7" x14ac:dyDescent="0.3">
      <c r="A831" s="14"/>
      <c r="B831" s="11"/>
      <c r="C831" s="11" t="s">
        <v>8021</v>
      </c>
      <c r="D831" s="11" t="s">
        <v>8022</v>
      </c>
      <c r="E831" s="13">
        <v>6528</v>
      </c>
      <c r="F831" s="19">
        <v>459.5</v>
      </c>
      <c r="G831" s="2">
        <f t="shared" si="12"/>
        <v>0</v>
      </c>
    </row>
    <row r="832" spans="1:7" x14ac:dyDescent="0.3">
      <c r="A832" s="14"/>
      <c r="B832" s="11" t="s">
        <v>7422</v>
      </c>
      <c r="C832" s="11" t="s">
        <v>6462</v>
      </c>
      <c r="D832" s="11" t="s">
        <v>6463</v>
      </c>
      <c r="E832" s="13">
        <v>683</v>
      </c>
      <c r="F832" s="19">
        <v>15</v>
      </c>
      <c r="G832" s="2">
        <f t="shared" si="12"/>
        <v>0</v>
      </c>
    </row>
    <row r="833" spans="1:7" x14ac:dyDescent="0.3">
      <c r="A833" s="14"/>
      <c r="B833" s="11"/>
      <c r="C833" s="11" t="s">
        <v>7632</v>
      </c>
      <c r="D833" s="11" t="s">
        <v>8528</v>
      </c>
      <c r="E833" s="13">
        <v>7586</v>
      </c>
      <c r="F833" s="19">
        <v>337.3</v>
      </c>
      <c r="G833" s="2">
        <f t="shared" si="12"/>
        <v>0</v>
      </c>
    </row>
    <row r="834" spans="1:7" x14ac:dyDescent="0.3">
      <c r="A834" s="14"/>
      <c r="B834" s="11"/>
      <c r="C834" s="11" t="s">
        <v>6472</v>
      </c>
      <c r="D834" s="11" t="s">
        <v>6473</v>
      </c>
      <c r="E834" s="13">
        <v>1445</v>
      </c>
      <c r="F834" s="19">
        <v>100</v>
      </c>
      <c r="G834" s="2">
        <f t="shared" ref="G834:G897" si="13">ROUND(E834*WGFACTOR,2)</f>
        <v>0</v>
      </c>
    </row>
    <row r="835" spans="1:7" x14ac:dyDescent="0.3">
      <c r="A835" s="14"/>
      <c r="B835" s="11"/>
      <c r="C835" s="11" t="s">
        <v>6484</v>
      </c>
      <c r="D835" s="11" t="s">
        <v>6485</v>
      </c>
      <c r="E835" s="13">
        <v>102</v>
      </c>
      <c r="F835" s="19">
        <v>2</v>
      </c>
      <c r="G835" s="2">
        <f t="shared" si="13"/>
        <v>0</v>
      </c>
    </row>
    <row r="836" spans="1:7" x14ac:dyDescent="0.3">
      <c r="A836" s="14"/>
      <c r="B836" s="11"/>
      <c r="C836" s="11" t="s">
        <v>6486</v>
      </c>
      <c r="D836" s="11" t="s">
        <v>6487</v>
      </c>
      <c r="E836" s="13">
        <v>166</v>
      </c>
      <c r="F836" s="19">
        <v>4</v>
      </c>
      <c r="G836" s="2">
        <f t="shared" si="13"/>
        <v>0</v>
      </c>
    </row>
    <row r="837" spans="1:7" x14ac:dyDescent="0.3">
      <c r="A837" s="14"/>
      <c r="B837" s="11"/>
      <c r="C837" s="11" t="s">
        <v>5887</v>
      </c>
      <c r="D837" s="11" t="s">
        <v>5888</v>
      </c>
      <c r="E837" s="13">
        <v>485</v>
      </c>
      <c r="F837" s="19">
        <v>17.05</v>
      </c>
      <c r="G837" s="2">
        <f t="shared" si="13"/>
        <v>0</v>
      </c>
    </row>
    <row r="838" spans="1:7" x14ac:dyDescent="0.3">
      <c r="A838" s="14"/>
      <c r="B838" s="11"/>
      <c r="C838" s="11" t="s">
        <v>6111</v>
      </c>
      <c r="D838" s="11" t="s">
        <v>6112</v>
      </c>
      <c r="E838" s="13">
        <v>492</v>
      </c>
      <c r="F838" s="19">
        <v>39</v>
      </c>
      <c r="G838" s="2">
        <f t="shared" si="13"/>
        <v>0</v>
      </c>
    </row>
    <row r="839" spans="1:7" x14ac:dyDescent="0.3">
      <c r="A839" s="14"/>
      <c r="B839" s="11" t="s">
        <v>7422</v>
      </c>
      <c r="C839" s="11" t="s">
        <v>6121</v>
      </c>
      <c r="D839" s="11" t="s">
        <v>6122</v>
      </c>
      <c r="E839" s="13">
        <v>240</v>
      </c>
      <c r="F839" s="19">
        <v>28</v>
      </c>
      <c r="G839" s="2">
        <f t="shared" si="13"/>
        <v>0</v>
      </c>
    </row>
    <row r="840" spans="1:7" x14ac:dyDescent="0.3">
      <c r="A840" s="14"/>
      <c r="B840" s="11"/>
      <c r="C840" s="11" t="s">
        <v>6143</v>
      </c>
      <c r="D840" s="11" t="s">
        <v>6144</v>
      </c>
      <c r="E840" s="13">
        <v>371</v>
      </c>
      <c r="F840" s="19">
        <v>41</v>
      </c>
      <c r="G840" s="2">
        <f t="shared" si="13"/>
        <v>0</v>
      </c>
    </row>
    <row r="841" spans="1:7" x14ac:dyDescent="0.3">
      <c r="A841" s="14"/>
      <c r="B841" s="11"/>
      <c r="C841" s="11" t="s">
        <v>6171</v>
      </c>
      <c r="D841" s="11" t="s">
        <v>6172</v>
      </c>
      <c r="E841" s="13">
        <v>635</v>
      </c>
      <c r="F841" s="19">
        <v>71</v>
      </c>
      <c r="G841" s="2">
        <f t="shared" si="13"/>
        <v>0</v>
      </c>
    </row>
    <row r="842" spans="1:7" x14ac:dyDescent="0.3">
      <c r="A842" s="14"/>
      <c r="B842" s="11"/>
      <c r="C842" s="11" t="s">
        <v>6183</v>
      </c>
      <c r="D842" s="11" t="s">
        <v>6184</v>
      </c>
      <c r="E842" s="13">
        <v>352</v>
      </c>
      <c r="F842" s="19">
        <v>12.43</v>
      </c>
      <c r="G842" s="2">
        <f t="shared" si="13"/>
        <v>0</v>
      </c>
    </row>
    <row r="843" spans="1:7" x14ac:dyDescent="0.3">
      <c r="A843" s="14"/>
      <c r="B843" s="11"/>
      <c r="C843" s="11" t="s">
        <v>6187</v>
      </c>
      <c r="D843" s="11" t="s">
        <v>6188</v>
      </c>
      <c r="E843" s="13">
        <v>352</v>
      </c>
      <c r="F843" s="19">
        <v>16.14</v>
      </c>
      <c r="G843" s="2">
        <f t="shared" si="13"/>
        <v>0</v>
      </c>
    </row>
    <row r="844" spans="1:7" x14ac:dyDescent="0.3">
      <c r="A844" s="14"/>
      <c r="B844" s="11"/>
      <c r="C844" s="11" t="s">
        <v>6189</v>
      </c>
      <c r="D844" s="11" t="s">
        <v>6190</v>
      </c>
      <c r="E844" s="13">
        <v>422</v>
      </c>
      <c r="F844" s="19">
        <v>18.89</v>
      </c>
      <c r="G844" s="2">
        <f t="shared" si="13"/>
        <v>0</v>
      </c>
    </row>
    <row r="845" spans="1:7" x14ac:dyDescent="0.3">
      <c r="A845" s="14"/>
      <c r="B845" s="11"/>
      <c r="C845" s="11" t="s">
        <v>6199</v>
      </c>
      <c r="D845" s="11" t="s">
        <v>6200</v>
      </c>
      <c r="E845" s="13">
        <v>352</v>
      </c>
      <c r="F845" s="19">
        <v>10.050000000000001</v>
      </c>
      <c r="G845" s="2">
        <f t="shared" si="13"/>
        <v>0</v>
      </c>
    </row>
    <row r="846" spans="1:7" x14ac:dyDescent="0.3">
      <c r="A846" s="14"/>
      <c r="B846" s="11"/>
      <c r="C846" s="11" t="s">
        <v>6203</v>
      </c>
      <c r="D846" s="11" t="s">
        <v>6204</v>
      </c>
      <c r="E846" s="13">
        <v>352</v>
      </c>
      <c r="F846" s="19">
        <v>11.65</v>
      </c>
      <c r="G846" s="2">
        <f t="shared" si="13"/>
        <v>0</v>
      </c>
    </row>
    <row r="847" spans="1:7" x14ac:dyDescent="0.3">
      <c r="A847" s="14"/>
      <c r="B847" s="11"/>
      <c r="C847" s="11" t="s">
        <v>6211</v>
      </c>
      <c r="D847" s="11" t="s">
        <v>6212</v>
      </c>
      <c r="E847" s="13">
        <v>352</v>
      </c>
      <c r="F847" s="19">
        <v>17.22</v>
      </c>
      <c r="G847" s="2">
        <f t="shared" si="13"/>
        <v>0</v>
      </c>
    </row>
    <row r="848" spans="1:7" x14ac:dyDescent="0.3">
      <c r="A848" s="14"/>
      <c r="B848" s="11"/>
      <c r="C848" s="11" t="s">
        <v>6221</v>
      </c>
      <c r="D848" s="11" t="s">
        <v>6222</v>
      </c>
      <c r="E848" s="13">
        <v>399</v>
      </c>
      <c r="F848" s="19">
        <v>31</v>
      </c>
      <c r="G848" s="2">
        <f t="shared" si="13"/>
        <v>0</v>
      </c>
    </row>
    <row r="849" spans="1:7" x14ac:dyDescent="0.3">
      <c r="A849" s="14"/>
      <c r="B849" s="11"/>
      <c r="C849" s="11" t="s">
        <v>6225</v>
      </c>
      <c r="D849" s="11" t="s">
        <v>6226</v>
      </c>
      <c r="E849" s="13">
        <v>323</v>
      </c>
      <c r="F849" s="19">
        <v>20</v>
      </c>
      <c r="G849" s="2">
        <f t="shared" si="13"/>
        <v>0</v>
      </c>
    </row>
    <row r="850" spans="1:7" x14ac:dyDescent="0.3">
      <c r="A850" s="14"/>
      <c r="B850" s="11"/>
      <c r="C850" s="11" t="s">
        <v>6245</v>
      </c>
      <c r="D850" s="11" t="s">
        <v>6246</v>
      </c>
      <c r="E850" s="13">
        <v>399</v>
      </c>
      <c r="F850" s="19">
        <v>50</v>
      </c>
      <c r="G850" s="2">
        <f t="shared" si="13"/>
        <v>0</v>
      </c>
    </row>
    <row r="851" spans="1:7" x14ac:dyDescent="0.3">
      <c r="A851" s="14"/>
      <c r="B851" s="11"/>
      <c r="C851" s="11" t="s">
        <v>6253</v>
      </c>
      <c r="D851" s="11" t="s">
        <v>6254</v>
      </c>
      <c r="E851" s="13">
        <v>371</v>
      </c>
      <c r="F851" s="19">
        <v>46</v>
      </c>
      <c r="G851" s="2">
        <f t="shared" si="13"/>
        <v>0</v>
      </c>
    </row>
    <row r="852" spans="1:7" x14ac:dyDescent="0.3">
      <c r="A852" s="14"/>
      <c r="B852" s="11"/>
      <c r="C852" s="11" t="s">
        <v>6259</v>
      </c>
      <c r="D852" s="11" t="s">
        <v>6260</v>
      </c>
      <c r="E852" s="13">
        <v>462</v>
      </c>
      <c r="F852" s="19">
        <v>50.5</v>
      </c>
      <c r="G852" s="2">
        <f t="shared" si="13"/>
        <v>0</v>
      </c>
    </row>
    <row r="853" spans="1:7" x14ac:dyDescent="0.3">
      <c r="A853" s="14"/>
      <c r="B853" s="11"/>
      <c r="C853" s="11" t="s">
        <v>6275</v>
      </c>
      <c r="D853" s="11" t="s">
        <v>6276</v>
      </c>
      <c r="E853" s="13">
        <v>545</v>
      </c>
      <c r="F853" s="19">
        <v>58.5</v>
      </c>
      <c r="G853" s="2">
        <f t="shared" si="13"/>
        <v>0</v>
      </c>
    </row>
    <row r="854" spans="1:7" x14ac:dyDescent="0.3">
      <c r="A854" s="14"/>
      <c r="B854" s="11"/>
      <c r="C854" s="11" t="s">
        <v>6277</v>
      </c>
      <c r="D854" s="11" t="s">
        <v>6278</v>
      </c>
      <c r="E854" s="13">
        <v>635</v>
      </c>
      <c r="F854" s="19">
        <v>77</v>
      </c>
      <c r="G854" s="2">
        <f t="shared" si="13"/>
        <v>0</v>
      </c>
    </row>
    <row r="855" spans="1:7" x14ac:dyDescent="0.3">
      <c r="A855" s="14"/>
      <c r="B855" s="11"/>
      <c r="C855" s="11" t="s">
        <v>6283</v>
      </c>
      <c r="D855" s="11" t="s">
        <v>6284</v>
      </c>
      <c r="E855" s="13">
        <v>755</v>
      </c>
      <c r="F855" s="19">
        <v>91</v>
      </c>
      <c r="G855" s="2">
        <f t="shared" si="13"/>
        <v>0</v>
      </c>
    </row>
    <row r="856" spans="1:7" x14ac:dyDescent="0.3">
      <c r="A856" s="14"/>
      <c r="B856" s="11"/>
      <c r="C856" s="11" t="s">
        <v>6287</v>
      </c>
      <c r="D856" s="11" t="s">
        <v>6288</v>
      </c>
      <c r="E856" s="13">
        <v>755</v>
      </c>
      <c r="F856" s="19">
        <v>77.5</v>
      </c>
      <c r="G856" s="2">
        <f t="shared" si="13"/>
        <v>0</v>
      </c>
    </row>
    <row r="857" spans="1:7" x14ac:dyDescent="0.3">
      <c r="A857" s="14"/>
      <c r="B857" s="11"/>
      <c r="C857" s="11" t="s">
        <v>6464</v>
      </c>
      <c r="D857" s="11" t="s">
        <v>6465</v>
      </c>
      <c r="E857" s="13">
        <v>948</v>
      </c>
      <c r="F857" s="19">
        <v>73</v>
      </c>
      <c r="G857" s="2">
        <f t="shared" si="13"/>
        <v>0</v>
      </c>
    </row>
    <row r="858" spans="1:7" x14ac:dyDescent="0.3">
      <c r="A858" s="14"/>
      <c r="B858" s="11"/>
      <c r="C858" s="11" t="s">
        <v>6466</v>
      </c>
      <c r="D858" s="11" t="s">
        <v>6467</v>
      </c>
      <c r="E858" s="13">
        <v>1445</v>
      </c>
      <c r="F858" s="19">
        <v>106</v>
      </c>
      <c r="G858" s="2">
        <f t="shared" si="13"/>
        <v>0</v>
      </c>
    </row>
    <row r="859" spans="1:7" x14ac:dyDescent="0.3">
      <c r="A859" s="14"/>
      <c r="B859" s="11"/>
      <c r="C859" s="11" t="s">
        <v>6476</v>
      </c>
      <c r="D859" s="11" t="s">
        <v>6477</v>
      </c>
      <c r="E859" s="13">
        <v>1853</v>
      </c>
      <c r="F859" s="19">
        <v>140</v>
      </c>
      <c r="G859" s="2">
        <f t="shared" si="13"/>
        <v>0</v>
      </c>
    </row>
    <row r="860" spans="1:7" x14ac:dyDescent="0.3">
      <c r="A860" s="14"/>
      <c r="B860" s="11"/>
      <c r="C860" s="11" t="s">
        <v>6482</v>
      </c>
      <c r="D860" s="11" t="s">
        <v>6483</v>
      </c>
      <c r="E860" s="13">
        <v>151</v>
      </c>
      <c r="F860" s="19">
        <v>3</v>
      </c>
      <c r="G860" s="2">
        <f t="shared" si="13"/>
        <v>0</v>
      </c>
    </row>
    <row r="861" spans="1:7" x14ac:dyDescent="0.3">
      <c r="A861" s="14"/>
      <c r="B861" s="11"/>
      <c r="C861" s="11" t="s">
        <v>6488</v>
      </c>
      <c r="D861" s="11" t="s">
        <v>6489</v>
      </c>
      <c r="E861" s="13">
        <v>989</v>
      </c>
      <c r="F861" s="19">
        <v>28</v>
      </c>
      <c r="G861" s="2">
        <f t="shared" si="13"/>
        <v>0</v>
      </c>
    </row>
    <row r="862" spans="1:7" x14ac:dyDescent="0.3">
      <c r="A862" s="14"/>
      <c r="B862" s="11"/>
      <c r="C862" s="11" t="s">
        <v>6496</v>
      </c>
      <c r="D862" s="11" t="s">
        <v>6497</v>
      </c>
      <c r="E862" s="13">
        <v>277</v>
      </c>
      <c r="F862" s="19">
        <v>8</v>
      </c>
      <c r="G862" s="2">
        <f t="shared" si="13"/>
        <v>0</v>
      </c>
    </row>
    <row r="863" spans="1:7" x14ac:dyDescent="0.3">
      <c r="A863" s="14"/>
      <c r="B863" s="11"/>
      <c r="C863" s="11" t="s">
        <v>6498</v>
      </c>
      <c r="D863" s="11" t="s">
        <v>6499</v>
      </c>
      <c r="E863" s="13">
        <v>324</v>
      </c>
      <c r="F863" s="19">
        <v>12</v>
      </c>
      <c r="G863" s="2">
        <f t="shared" si="13"/>
        <v>0</v>
      </c>
    </row>
    <row r="864" spans="1:7" x14ac:dyDescent="0.3">
      <c r="A864" s="14"/>
      <c r="B864" s="11"/>
      <c r="C864" s="11" t="s">
        <v>6195</v>
      </c>
      <c r="D864" s="11" t="s">
        <v>6196</v>
      </c>
      <c r="E864" s="13">
        <v>424</v>
      </c>
      <c r="F864" s="19">
        <v>20.77</v>
      </c>
      <c r="G864" s="2">
        <f t="shared" si="13"/>
        <v>0</v>
      </c>
    </row>
    <row r="865" spans="1:7" x14ac:dyDescent="0.3">
      <c r="A865" s="14"/>
      <c r="B865" s="11"/>
      <c r="C865" s="11" t="s">
        <v>6197</v>
      </c>
      <c r="D865" s="11" t="s">
        <v>6198</v>
      </c>
      <c r="E865" s="13">
        <v>490</v>
      </c>
      <c r="F865" s="19">
        <v>23.5</v>
      </c>
      <c r="G865" s="2">
        <f t="shared" si="13"/>
        <v>0</v>
      </c>
    </row>
    <row r="866" spans="1:7" x14ac:dyDescent="0.3">
      <c r="A866" s="14"/>
      <c r="B866" s="11"/>
      <c r="C866" s="11" t="s">
        <v>6201</v>
      </c>
      <c r="D866" s="11" t="s">
        <v>6202</v>
      </c>
      <c r="E866" s="13">
        <v>422</v>
      </c>
      <c r="F866" s="19">
        <v>12.53</v>
      </c>
      <c r="G866" s="2">
        <f t="shared" si="13"/>
        <v>0</v>
      </c>
    </row>
    <row r="867" spans="1:7" x14ac:dyDescent="0.3">
      <c r="A867" s="14"/>
      <c r="B867" s="11"/>
      <c r="C867" s="11" t="s">
        <v>6213</v>
      </c>
      <c r="D867" s="11" t="s">
        <v>6214</v>
      </c>
      <c r="E867" s="13">
        <v>422</v>
      </c>
      <c r="F867" s="19">
        <v>19.7</v>
      </c>
      <c r="G867" s="2">
        <f t="shared" si="13"/>
        <v>0</v>
      </c>
    </row>
    <row r="868" spans="1:7" x14ac:dyDescent="0.3">
      <c r="A868" s="14"/>
      <c r="B868" s="11"/>
      <c r="C868" s="11" t="s">
        <v>6215</v>
      </c>
      <c r="D868" s="11" t="s">
        <v>6216</v>
      </c>
      <c r="E868" s="13">
        <v>424</v>
      </c>
      <c r="F868" s="19">
        <v>19.989999999999998</v>
      </c>
      <c r="G868" s="2">
        <f t="shared" si="13"/>
        <v>0</v>
      </c>
    </row>
    <row r="869" spans="1:7" x14ac:dyDescent="0.3">
      <c r="A869" s="14"/>
      <c r="B869" s="11"/>
      <c r="C869" s="11" t="s">
        <v>6228</v>
      </c>
      <c r="D869" s="11" t="s">
        <v>6229</v>
      </c>
      <c r="E869" s="13">
        <v>399</v>
      </c>
      <c r="F869" s="19">
        <v>35</v>
      </c>
      <c r="G869" s="2">
        <f t="shared" si="13"/>
        <v>0</v>
      </c>
    </row>
    <row r="870" spans="1:7" x14ac:dyDescent="0.3">
      <c r="A870" s="14"/>
      <c r="B870" s="11"/>
      <c r="C870" s="11" t="s">
        <v>6230</v>
      </c>
      <c r="D870" s="11" t="s">
        <v>6231</v>
      </c>
      <c r="E870" s="13">
        <v>492</v>
      </c>
      <c r="F870" s="19">
        <v>44</v>
      </c>
      <c r="G870" s="2">
        <f t="shared" si="13"/>
        <v>0</v>
      </c>
    </row>
    <row r="871" spans="1:7" x14ac:dyDescent="0.3">
      <c r="A871" s="14"/>
      <c r="B871" s="11"/>
      <c r="C871" s="11" t="s">
        <v>6236</v>
      </c>
      <c r="D871" s="11" t="s">
        <v>6233</v>
      </c>
      <c r="E871" s="13">
        <v>323</v>
      </c>
      <c r="F871" s="19">
        <v>27</v>
      </c>
      <c r="G871" s="2">
        <f t="shared" si="13"/>
        <v>0</v>
      </c>
    </row>
    <row r="872" spans="1:7" x14ac:dyDescent="0.3">
      <c r="A872" s="14"/>
      <c r="B872" s="11"/>
      <c r="C872" s="11" t="s">
        <v>6243</v>
      </c>
      <c r="D872" s="11" t="s">
        <v>6244</v>
      </c>
      <c r="E872" s="13">
        <v>323</v>
      </c>
      <c r="F872" s="19">
        <v>37</v>
      </c>
      <c r="G872" s="2">
        <f t="shared" si="13"/>
        <v>0</v>
      </c>
    </row>
    <row r="873" spans="1:7" x14ac:dyDescent="0.3">
      <c r="A873" s="14"/>
      <c r="B873" s="11"/>
      <c r="C873" s="11" t="s">
        <v>6257</v>
      </c>
      <c r="D873" s="11" t="s">
        <v>6258</v>
      </c>
      <c r="E873" s="13">
        <v>462</v>
      </c>
      <c r="F873" s="19">
        <v>60</v>
      </c>
      <c r="G873" s="2">
        <f t="shared" si="13"/>
        <v>0</v>
      </c>
    </row>
    <row r="874" spans="1:7" x14ac:dyDescent="0.3">
      <c r="A874" s="14"/>
      <c r="B874" s="11"/>
      <c r="C874" s="11" t="s">
        <v>6263</v>
      </c>
      <c r="D874" s="11" t="s">
        <v>6264</v>
      </c>
      <c r="E874" s="13">
        <v>580</v>
      </c>
      <c r="F874" s="19">
        <v>66</v>
      </c>
      <c r="G874" s="2">
        <f t="shared" si="13"/>
        <v>0</v>
      </c>
    </row>
    <row r="875" spans="1:7" x14ac:dyDescent="0.3">
      <c r="A875" s="14"/>
      <c r="B875" s="11"/>
      <c r="C875" s="11" t="s">
        <v>6273</v>
      </c>
      <c r="D875" s="11" t="s">
        <v>6274</v>
      </c>
      <c r="E875" s="13">
        <v>545</v>
      </c>
      <c r="F875" s="19">
        <v>58.5</v>
      </c>
      <c r="G875" s="2">
        <f t="shared" si="13"/>
        <v>0</v>
      </c>
    </row>
    <row r="876" spans="1:7" x14ac:dyDescent="0.3">
      <c r="A876" s="14"/>
      <c r="B876" s="11"/>
      <c r="C876" s="11" t="s">
        <v>6279</v>
      </c>
      <c r="D876" s="11" t="s">
        <v>6280</v>
      </c>
      <c r="E876" s="13">
        <v>635</v>
      </c>
      <c r="F876" s="19">
        <v>70</v>
      </c>
      <c r="G876" s="2">
        <f t="shared" si="13"/>
        <v>0</v>
      </c>
    </row>
    <row r="877" spans="1:7" ht="28.8" x14ac:dyDescent="0.3">
      <c r="A877" s="14"/>
      <c r="B877" s="11"/>
      <c r="C877" s="11" t="s">
        <v>7189</v>
      </c>
      <c r="D877" s="11" t="s">
        <v>7474</v>
      </c>
      <c r="E877" s="13">
        <v>15856</v>
      </c>
      <c r="F877" s="19">
        <v>510</v>
      </c>
      <c r="G877" s="2">
        <f t="shared" si="13"/>
        <v>0</v>
      </c>
    </row>
    <row r="878" spans="1:7" x14ac:dyDescent="0.3">
      <c r="A878" s="14"/>
      <c r="B878" s="11"/>
      <c r="C878" s="11" t="s">
        <v>6442</v>
      </c>
      <c r="D878" s="11" t="s">
        <v>6443</v>
      </c>
      <c r="E878" s="13">
        <v>288</v>
      </c>
      <c r="F878" s="19">
        <v>20</v>
      </c>
      <c r="G878" s="2">
        <f t="shared" si="13"/>
        <v>0</v>
      </c>
    </row>
    <row r="879" spans="1:7" x14ac:dyDescent="0.3">
      <c r="A879" s="14"/>
      <c r="B879" s="11"/>
      <c r="C879" s="11" t="s">
        <v>6444</v>
      </c>
      <c r="D879" s="11" t="s">
        <v>6445</v>
      </c>
      <c r="E879" s="13">
        <v>327</v>
      </c>
      <c r="F879" s="19">
        <v>14</v>
      </c>
      <c r="G879" s="2">
        <f t="shared" si="13"/>
        <v>0</v>
      </c>
    </row>
    <row r="880" spans="1:7" x14ac:dyDescent="0.3">
      <c r="A880" s="14"/>
      <c r="B880" s="11"/>
      <c r="C880" s="11" t="s">
        <v>6456</v>
      </c>
      <c r="D880" s="11" t="s">
        <v>6457</v>
      </c>
      <c r="E880" s="13">
        <v>570</v>
      </c>
      <c r="F880" s="19">
        <v>27</v>
      </c>
      <c r="G880" s="2">
        <f t="shared" si="13"/>
        <v>0</v>
      </c>
    </row>
    <row r="881" spans="1:7" x14ac:dyDescent="0.3">
      <c r="A881" s="14"/>
      <c r="B881" s="11"/>
      <c r="C881" s="11" t="s">
        <v>5668</v>
      </c>
      <c r="D881" s="11" t="s">
        <v>5526</v>
      </c>
      <c r="E881" s="13">
        <v>2608</v>
      </c>
      <c r="F881" s="19">
        <v>95</v>
      </c>
      <c r="G881" s="2">
        <f t="shared" si="13"/>
        <v>0</v>
      </c>
    </row>
    <row r="882" spans="1:7" ht="28.8" x14ac:dyDescent="0.3">
      <c r="A882" s="14"/>
      <c r="B882" s="11"/>
      <c r="C882" s="11" t="s">
        <v>5699</v>
      </c>
      <c r="D882" s="11" t="s">
        <v>5528</v>
      </c>
      <c r="E882" s="13">
        <v>3198</v>
      </c>
      <c r="F882" s="19">
        <v>125</v>
      </c>
      <c r="G882" s="2">
        <f t="shared" si="13"/>
        <v>0</v>
      </c>
    </row>
    <row r="883" spans="1:7" ht="28.8" x14ac:dyDescent="0.3">
      <c r="A883" s="14"/>
      <c r="B883" s="11"/>
      <c r="C883" s="11" t="s">
        <v>5701</v>
      </c>
      <c r="D883" s="11" t="s">
        <v>5532</v>
      </c>
      <c r="E883" s="13">
        <v>3198</v>
      </c>
      <c r="F883" s="19">
        <v>125</v>
      </c>
      <c r="G883" s="2">
        <f t="shared" si="13"/>
        <v>0</v>
      </c>
    </row>
    <row r="884" spans="1:7" x14ac:dyDescent="0.3">
      <c r="A884" s="14"/>
      <c r="B884" s="11"/>
      <c r="C884" s="11" t="s">
        <v>6440</v>
      </c>
      <c r="D884" s="11" t="s">
        <v>6441</v>
      </c>
      <c r="E884" s="13">
        <v>198</v>
      </c>
      <c r="F884" s="19">
        <v>14</v>
      </c>
      <c r="G884" s="2">
        <f t="shared" si="13"/>
        <v>0</v>
      </c>
    </row>
    <row r="885" spans="1:7" x14ac:dyDescent="0.3">
      <c r="A885" s="14"/>
      <c r="B885" s="11"/>
      <c r="C885" s="11" t="s">
        <v>8028</v>
      </c>
      <c r="D885" s="11" t="s">
        <v>8529</v>
      </c>
      <c r="E885" s="13">
        <v>14907</v>
      </c>
      <c r="F885" s="19">
        <v>659.15</v>
      </c>
      <c r="G885" s="2">
        <f t="shared" si="13"/>
        <v>0</v>
      </c>
    </row>
    <row r="886" spans="1:7" x14ac:dyDescent="0.3">
      <c r="A886" s="14"/>
      <c r="B886" s="11"/>
      <c r="C886" s="11" t="s">
        <v>7728</v>
      </c>
      <c r="D886" s="11" t="s">
        <v>8530</v>
      </c>
      <c r="E886" s="13">
        <v>17047</v>
      </c>
      <c r="F886" s="19">
        <v>939.2</v>
      </c>
      <c r="G886" s="2">
        <f t="shared" si="13"/>
        <v>0</v>
      </c>
    </row>
    <row r="887" spans="1:7" x14ac:dyDescent="0.3">
      <c r="A887" s="14"/>
      <c r="B887" s="11"/>
      <c r="C887" s="11" t="s">
        <v>7729</v>
      </c>
      <c r="D887" s="11" t="s">
        <v>8531</v>
      </c>
      <c r="E887" s="13">
        <v>17704</v>
      </c>
      <c r="F887" s="19">
        <v>962.2</v>
      </c>
      <c r="G887" s="2">
        <f t="shared" si="13"/>
        <v>0</v>
      </c>
    </row>
    <row r="888" spans="1:7" ht="28.8" x14ac:dyDescent="0.3">
      <c r="A888" s="14"/>
      <c r="B888" s="11"/>
      <c r="C888" s="11" t="s">
        <v>5680</v>
      </c>
      <c r="D888" s="11" t="s">
        <v>5530</v>
      </c>
      <c r="E888" s="13">
        <v>2861</v>
      </c>
      <c r="F888" s="19">
        <v>103</v>
      </c>
      <c r="G888" s="2">
        <f t="shared" si="13"/>
        <v>0</v>
      </c>
    </row>
    <row r="889" spans="1:7" x14ac:dyDescent="0.3">
      <c r="A889" s="14"/>
      <c r="B889" s="11"/>
      <c r="C889" s="11" t="s">
        <v>5688</v>
      </c>
      <c r="D889" s="11" t="s">
        <v>5526</v>
      </c>
      <c r="E889" s="13">
        <v>3173</v>
      </c>
      <c r="F889" s="19">
        <v>111</v>
      </c>
      <c r="G889" s="2">
        <f t="shared" si="13"/>
        <v>0</v>
      </c>
    </row>
    <row r="890" spans="1:7" x14ac:dyDescent="0.3">
      <c r="A890" s="14"/>
      <c r="B890" s="11"/>
      <c r="C890" s="11" t="s">
        <v>5694</v>
      </c>
      <c r="D890" s="11" t="s">
        <v>5518</v>
      </c>
      <c r="E890" s="13">
        <v>3310</v>
      </c>
      <c r="F890" s="19">
        <v>125</v>
      </c>
      <c r="G890" s="2">
        <f t="shared" si="13"/>
        <v>0</v>
      </c>
    </row>
    <row r="891" spans="1:7" x14ac:dyDescent="0.3">
      <c r="A891" s="14"/>
      <c r="B891" s="11"/>
      <c r="C891" s="11" t="s">
        <v>5693</v>
      </c>
      <c r="D891" s="11" t="s">
        <v>5536</v>
      </c>
      <c r="E891" s="13">
        <v>3064</v>
      </c>
      <c r="F891" s="19">
        <v>111</v>
      </c>
      <c r="G891" s="2">
        <f t="shared" si="13"/>
        <v>0</v>
      </c>
    </row>
    <row r="892" spans="1:7" x14ac:dyDescent="0.3">
      <c r="A892" s="14"/>
      <c r="B892" s="11"/>
      <c r="C892" s="11" t="s">
        <v>5695</v>
      </c>
      <c r="D892" s="11" t="s">
        <v>5520</v>
      </c>
      <c r="E892" s="13">
        <v>3310</v>
      </c>
      <c r="F892" s="19">
        <v>125</v>
      </c>
      <c r="G892" s="2">
        <f t="shared" si="13"/>
        <v>0</v>
      </c>
    </row>
    <row r="893" spans="1:7" ht="28.8" x14ac:dyDescent="0.3">
      <c r="A893" s="14"/>
      <c r="B893" s="11"/>
      <c r="C893" s="11" t="s">
        <v>5659</v>
      </c>
      <c r="D893" s="11" t="s">
        <v>5528</v>
      </c>
      <c r="E893" s="13">
        <v>2314</v>
      </c>
      <c r="F893" s="19">
        <v>85</v>
      </c>
      <c r="G893" s="2">
        <f t="shared" si="13"/>
        <v>0</v>
      </c>
    </row>
    <row r="894" spans="1:7" x14ac:dyDescent="0.3">
      <c r="A894" s="14"/>
      <c r="B894" s="11"/>
      <c r="C894" s="11" t="s">
        <v>5525</v>
      </c>
      <c r="D894" s="11" t="s">
        <v>5526</v>
      </c>
      <c r="E894" s="13">
        <v>974</v>
      </c>
      <c r="F894" s="19">
        <v>36</v>
      </c>
      <c r="G894" s="2">
        <f t="shared" si="13"/>
        <v>0</v>
      </c>
    </row>
    <row r="895" spans="1:7" x14ac:dyDescent="0.3">
      <c r="A895" s="14"/>
      <c r="B895" s="11"/>
      <c r="C895" s="11" t="s">
        <v>5657</v>
      </c>
      <c r="D895" s="11" t="s">
        <v>5524</v>
      </c>
      <c r="E895" s="13">
        <v>2426</v>
      </c>
      <c r="F895" s="19">
        <v>85</v>
      </c>
      <c r="G895" s="2">
        <f t="shared" si="13"/>
        <v>0</v>
      </c>
    </row>
    <row r="896" spans="1:7" ht="28.8" x14ac:dyDescent="0.3">
      <c r="A896" s="14"/>
      <c r="B896" s="11"/>
      <c r="C896" s="11" t="s">
        <v>5672</v>
      </c>
      <c r="D896" s="11" t="s">
        <v>5534</v>
      </c>
      <c r="E896" s="13">
        <v>2497</v>
      </c>
      <c r="F896" s="19">
        <v>95</v>
      </c>
      <c r="G896" s="2">
        <f t="shared" si="13"/>
        <v>0</v>
      </c>
    </row>
    <row r="897" spans="1:7" ht="28.8" x14ac:dyDescent="0.3">
      <c r="A897" s="14"/>
      <c r="B897" s="11"/>
      <c r="C897" s="11" t="s">
        <v>5671</v>
      </c>
      <c r="D897" s="11" t="s">
        <v>5532</v>
      </c>
      <c r="E897" s="13">
        <v>2497</v>
      </c>
      <c r="F897" s="19">
        <v>95</v>
      </c>
      <c r="G897" s="2">
        <f t="shared" si="13"/>
        <v>0</v>
      </c>
    </row>
    <row r="898" spans="1:7" x14ac:dyDescent="0.3">
      <c r="A898" s="14"/>
      <c r="B898" s="11"/>
      <c r="C898" s="11" t="s">
        <v>5678</v>
      </c>
      <c r="D898" s="11" t="s">
        <v>5526</v>
      </c>
      <c r="E898" s="13">
        <v>2975</v>
      </c>
      <c r="F898" s="19">
        <v>91</v>
      </c>
      <c r="G898" s="2">
        <f t="shared" ref="G898:G954" si="14">ROUND(E898*WGFACTOR,2)</f>
        <v>0</v>
      </c>
    </row>
    <row r="899" spans="1:7" x14ac:dyDescent="0.3">
      <c r="A899" s="14"/>
      <c r="B899" s="11"/>
      <c r="C899" s="11" t="s">
        <v>5663</v>
      </c>
      <c r="D899" s="11" t="s">
        <v>5536</v>
      </c>
      <c r="E899" s="13">
        <v>2314</v>
      </c>
      <c r="F899" s="19">
        <v>85</v>
      </c>
      <c r="G899" s="2">
        <f t="shared" si="14"/>
        <v>0</v>
      </c>
    </row>
    <row r="900" spans="1:7" x14ac:dyDescent="0.3">
      <c r="A900" s="14"/>
      <c r="B900" s="11"/>
      <c r="C900" s="11" t="s">
        <v>5638</v>
      </c>
      <c r="D900" s="11" t="s">
        <v>5526</v>
      </c>
      <c r="E900" s="13">
        <v>2159</v>
      </c>
      <c r="F900" s="19">
        <v>76</v>
      </c>
      <c r="G900" s="2">
        <f t="shared" si="14"/>
        <v>0</v>
      </c>
    </row>
    <row r="901" spans="1:7" x14ac:dyDescent="0.3">
      <c r="A901" s="14"/>
      <c r="B901" s="11"/>
      <c r="C901" s="11" t="s">
        <v>5683</v>
      </c>
      <c r="D901" s="11" t="s">
        <v>5536</v>
      </c>
      <c r="E901" s="13">
        <v>2861</v>
      </c>
      <c r="F901" s="19">
        <v>91</v>
      </c>
      <c r="G901" s="2">
        <f t="shared" si="14"/>
        <v>0</v>
      </c>
    </row>
    <row r="902" spans="1:7" x14ac:dyDescent="0.3">
      <c r="A902" s="14"/>
      <c r="B902" s="11" t="s">
        <v>7422</v>
      </c>
      <c r="C902" s="11" t="s">
        <v>5603</v>
      </c>
      <c r="D902" s="11" t="s">
        <v>5578</v>
      </c>
      <c r="E902" s="13">
        <v>2588</v>
      </c>
      <c r="F902" s="19">
        <v>67</v>
      </c>
      <c r="G902" s="2">
        <f t="shared" si="14"/>
        <v>0</v>
      </c>
    </row>
    <row r="903" spans="1:7" ht="28.8" x14ac:dyDescent="0.3">
      <c r="A903" s="14"/>
      <c r="B903" s="11"/>
      <c r="C903" s="11" t="s">
        <v>5692</v>
      </c>
      <c r="D903" s="11" t="s">
        <v>5534</v>
      </c>
      <c r="E903" s="13">
        <v>3064</v>
      </c>
      <c r="F903" s="19">
        <v>111</v>
      </c>
      <c r="G903" s="2">
        <f t="shared" si="14"/>
        <v>0</v>
      </c>
    </row>
    <row r="904" spans="1:7" x14ac:dyDescent="0.3">
      <c r="A904" s="14"/>
      <c r="B904" s="11"/>
      <c r="C904" s="11" t="s">
        <v>5698</v>
      </c>
      <c r="D904" s="11" t="s">
        <v>5526</v>
      </c>
      <c r="E904" s="13">
        <v>3310</v>
      </c>
      <c r="F904" s="19">
        <v>125</v>
      </c>
      <c r="G904" s="2">
        <f t="shared" si="14"/>
        <v>0</v>
      </c>
    </row>
    <row r="905" spans="1:7" x14ac:dyDescent="0.3">
      <c r="A905" s="14"/>
      <c r="B905" s="11"/>
      <c r="C905" s="11" t="s">
        <v>5696</v>
      </c>
      <c r="D905" s="11" t="s">
        <v>5522</v>
      </c>
      <c r="E905" s="13">
        <v>3310</v>
      </c>
      <c r="F905" s="19">
        <v>125</v>
      </c>
      <c r="G905" s="2">
        <f t="shared" si="14"/>
        <v>0</v>
      </c>
    </row>
    <row r="906" spans="1:7" ht="28.8" x14ac:dyDescent="0.3">
      <c r="A906" s="14"/>
      <c r="B906" s="11"/>
      <c r="C906" s="11" t="s">
        <v>5690</v>
      </c>
      <c r="D906" s="11" t="s">
        <v>5530</v>
      </c>
      <c r="E906" s="13">
        <v>3064</v>
      </c>
      <c r="F906" s="19">
        <v>111</v>
      </c>
      <c r="G906" s="2">
        <f t="shared" si="14"/>
        <v>0</v>
      </c>
    </row>
    <row r="907" spans="1:7" ht="28.8" x14ac:dyDescent="0.3">
      <c r="A907" s="14"/>
      <c r="B907" s="11"/>
      <c r="C907" s="11" t="s">
        <v>5661</v>
      </c>
      <c r="D907" s="11" t="s">
        <v>5532</v>
      </c>
      <c r="E907" s="13">
        <v>2314</v>
      </c>
      <c r="F907" s="19">
        <v>85</v>
      </c>
      <c r="G907" s="2">
        <f t="shared" si="14"/>
        <v>0</v>
      </c>
    </row>
    <row r="908" spans="1:7" x14ac:dyDescent="0.3">
      <c r="A908" s="14"/>
      <c r="B908" s="11"/>
      <c r="C908" s="11" t="s">
        <v>5665</v>
      </c>
      <c r="D908" s="11" t="s">
        <v>5520</v>
      </c>
      <c r="E908" s="13">
        <v>2608</v>
      </c>
      <c r="F908" s="19">
        <v>95</v>
      </c>
      <c r="G908" s="2">
        <f t="shared" si="14"/>
        <v>0</v>
      </c>
    </row>
    <row r="909" spans="1:7" x14ac:dyDescent="0.3">
      <c r="A909" s="14"/>
      <c r="B909" s="11"/>
      <c r="C909" s="11" t="s">
        <v>5684</v>
      </c>
      <c r="D909" s="11" t="s">
        <v>5518</v>
      </c>
      <c r="E909" s="13">
        <v>3173</v>
      </c>
      <c r="F909" s="19">
        <v>111</v>
      </c>
      <c r="G909" s="2">
        <f t="shared" si="14"/>
        <v>0</v>
      </c>
    </row>
    <row r="910" spans="1:7" x14ac:dyDescent="0.3">
      <c r="A910" s="14"/>
      <c r="B910" s="11"/>
      <c r="C910" s="11" t="s">
        <v>5664</v>
      </c>
      <c r="D910" s="11" t="s">
        <v>5518</v>
      </c>
      <c r="E910" s="13">
        <v>2608</v>
      </c>
      <c r="F910" s="19">
        <v>95</v>
      </c>
      <c r="G910" s="2">
        <f t="shared" si="14"/>
        <v>0</v>
      </c>
    </row>
    <row r="911" spans="1:7" x14ac:dyDescent="0.3">
      <c r="A911" s="14"/>
      <c r="B911" s="11"/>
      <c r="C911" s="11" t="s">
        <v>5673</v>
      </c>
      <c r="D911" s="11" t="s">
        <v>5536</v>
      </c>
      <c r="E911" s="13">
        <v>2497</v>
      </c>
      <c r="F911" s="19">
        <v>95</v>
      </c>
      <c r="G911" s="2">
        <f t="shared" si="14"/>
        <v>0</v>
      </c>
    </row>
    <row r="912" spans="1:7" x14ac:dyDescent="0.3">
      <c r="A912" s="14"/>
      <c r="B912" s="11"/>
      <c r="C912" s="11" t="s">
        <v>5587</v>
      </c>
      <c r="D912" s="11" t="s">
        <v>5526</v>
      </c>
      <c r="E912" s="13">
        <v>1672</v>
      </c>
      <c r="F912" s="19">
        <v>62</v>
      </c>
      <c r="G912" s="2">
        <f t="shared" si="14"/>
        <v>0</v>
      </c>
    </row>
    <row r="913" spans="1:7" x14ac:dyDescent="0.3">
      <c r="A913" s="14"/>
      <c r="B913" s="11"/>
      <c r="C913" s="11" t="s">
        <v>5648</v>
      </c>
      <c r="D913" s="11" t="s">
        <v>5526</v>
      </c>
      <c r="E913" s="13">
        <v>2383</v>
      </c>
      <c r="F913" s="19">
        <v>83</v>
      </c>
      <c r="G913" s="2">
        <f t="shared" si="14"/>
        <v>0</v>
      </c>
    </row>
    <row r="914" spans="1:7" ht="28.8" x14ac:dyDescent="0.3">
      <c r="A914" s="14"/>
      <c r="B914" s="11"/>
      <c r="C914" s="11" t="s">
        <v>5660</v>
      </c>
      <c r="D914" s="11" t="s">
        <v>5530</v>
      </c>
      <c r="E914" s="13">
        <v>2314</v>
      </c>
      <c r="F914" s="19">
        <v>85</v>
      </c>
      <c r="G914" s="2">
        <f t="shared" si="14"/>
        <v>0</v>
      </c>
    </row>
    <row r="915" spans="1:7" x14ac:dyDescent="0.3">
      <c r="A915" s="14"/>
      <c r="B915" s="11"/>
      <c r="C915" s="11" t="s">
        <v>5654</v>
      </c>
      <c r="D915" s="11" t="s">
        <v>5518</v>
      </c>
      <c r="E915" s="13">
        <v>2426</v>
      </c>
      <c r="F915" s="19">
        <v>85</v>
      </c>
      <c r="G915" s="2">
        <f t="shared" si="14"/>
        <v>0</v>
      </c>
    </row>
    <row r="916" spans="1:7" ht="28.8" x14ac:dyDescent="0.3">
      <c r="A916" s="14"/>
      <c r="B916" s="11"/>
      <c r="C916" s="11" t="s">
        <v>5702</v>
      </c>
      <c r="D916" s="11" t="s">
        <v>5534</v>
      </c>
      <c r="E916" s="13">
        <v>3198</v>
      </c>
      <c r="F916" s="19">
        <v>125</v>
      </c>
      <c r="G916" s="2">
        <f t="shared" si="14"/>
        <v>0</v>
      </c>
    </row>
    <row r="917" spans="1:7" x14ac:dyDescent="0.3">
      <c r="A917" s="14"/>
      <c r="B917" s="11"/>
      <c r="C917" s="11" t="s">
        <v>5674</v>
      </c>
      <c r="D917" s="11" t="s">
        <v>5518</v>
      </c>
      <c r="E917" s="13">
        <v>2975</v>
      </c>
      <c r="F917" s="19">
        <v>91</v>
      </c>
      <c r="G917" s="2">
        <f t="shared" si="14"/>
        <v>0</v>
      </c>
    </row>
    <row r="918" spans="1:7" x14ac:dyDescent="0.3">
      <c r="A918" s="14"/>
      <c r="B918" s="11"/>
      <c r="C918" s="11" t="s">
        <v>5551</v>
      </c>
      <c r="D918" s="11" t="s">
        <v>5526</v>
      </c>
      <c r="E918" s="13">
        <v>1404</v>
      </c>
      <c r="F918" s="19">
        <v>52</v>
      </c>
      <c r="G918" s="2">
        <f t="shared" si="14"/>
        <v>0</v>
      </c>
    </row>
    <row r="919" spans="1:7" x14ac:dyDescent="0.3">
      <c r="A919" s="14"/>
      <c r="B919" s="11"/>
      <c r="C919" s="11" t="s">
        <v>5618</v>
      </c>
      <c r="D919" s="11" t="s">
        <v>5526</v>
      </c>
      <c r="E919" s="13">
        <v>2027</v>
      </c>
      <c r="F919" s="19">
        <v>73</v>
      </c>
      <c r="G919" s="2">
        <f t="shared" si="14"/>
        <v>0</v>
      </c>
    </row>
    <row r="920" spans="1:7" x14ac:dyDescent="0.3">
      <c r="A920" s="14"/>
      <c r="B920" s="11"/>
      <c r="C920" s="11" t="s">
        <v>5687</v>
      </c>
      <c r="D920" s="11" t="s">
        <v>5524</v>
      </c>
      <c r="E920" s="13">
        <v>3173</v>
      </c>
      <c r="F920" s="19">
        <v>111</v>
      </c>
      <c r="G920" s="2">
        <f t="shared" si="14"/>
        <v>0</v>
      </c>
    </row>
    <row r="921" spans="1:7" ht="28.8" x14ac:dyDescent="0.3">
      <c r="A921" s="14"/>
      <c r="B921" s="11"/>
      <c r="C921" s="11" t="s">
        <v>5670</v>
      </c>
      <c r="D921" s="11" t="s">
        <v>5530</v>
      </c>
      <c r="E921" s="13">
        <v>2497</v>
      </c>
      <c r="F921" s="19">
        <v>95</v>
      </c>
      <c r="G921" s="2">
        <f t="shared" si="14"/>
        <v>0</v>
      </c>
    </row>
    <row r="922" spans="1:7" x14ac:dyDescent="0.3">
      <c r="A922" s="14"/>
      <c r="B922" s="11" t="s">
        <v>7422</v>
      </c>
      <c r="C922" s="11" t="s">
        <v>5427</v>
      </c>
      <c r="D922" s="11" t="s">
        <v>5428</v>
      </c>
      <c r="E922" s="13">
        <v>311</v>
      </c>
      <c r="F922" s="19">
        <v>17.5</v>
      </c>
      <c r="G922" s="2">
        <f t="shared" si="14"/>
        <v>0</v>
      </c>
    </row>
    <row r="923" spans="1:7" x14ac:dyDescent="0.3">
      <c r="A923" s="14"/>
      <c r="B923" s="11"/>
      <c r="C923" s="11" t="s">
        <v>5686</v>
      </c>
      <c r="D923" s="11" t="s">
        <v>5522</v>
      </c>
      <c r="E923" s="13">
        <v>3173</v>
      </c>
      <c r="F923" s="19">
        <v>111</v>
      </c>
      <c r="G923" s="2">
        <f t="shared" si="14"/>
        <v>0</v>
      </c>
    </row>
    <row r="924" spans="1:7" x14ac:dyDescent="0.3">
      <c r="A924" s="14"/>
      <c r="B924" s="11" t="s">
        <v>7422</v>
      </c>
      <c r="C924" s="11" t="s">
        <v>5584</v>
      </c>
      <c r="D924" s="11" t="s">
        <v>5585</v>
      </c>
      <c r="E924" s="13">
        <v>2450</v>
      </c>
      <c r="F924" s="19">
        <v>62</v>
      </c>
      <c r="G924" s="2">
        <f t="shared" si="14"/>
        <v>0</v>
      </c>
    </row>
    <row r="925" spans="1:7" x14ac:dyDescent="0.3">
      <c r="A925" s="14"/>
      <c r="B925" s="11"/>
      <c r="C925" s="11" t="s">
        <v>5658</v>
      </c>
      <c r="D925" s="11" t="s">
        <v>5526</v>
      </c>
      <c r="E925" s="13">
        <v>2426</v>
      </c>
      <c r="F925" s="19">
        <v>85</v>
      </c>
      <c r="G925" s="2">
        <f t="shared" si="14"/>
        <v>0</v>
      </c>
    </row>
    <row r="926" spans="1:7" ht="28.8" x14ac:dyDescent="0.3">
      <c r="A926" s="14"/>
      <c r="B926" s="11"/>
      <c r="C926" s="11" t="s">
        <v>5700</v>
      </c>
      <c r="D926" s="11" t="s">
        <v>5530</v>
      </c>
      <c r="E926" s="13">
        <v>3198</v>
      </c>
      <c r="F926" s="19">
        <v>125</v>
      </c>
      <c r="G926" s="2">
        <f t="shared" si="14"/>
        <v>0</v>
      </c>
    </row>
    <row r="927" spans="1:7" ht="28.8" x14ac:dyDescent="0.3">
      <c r="A927" s="14"/>
      <c r="B927" s="11"/>
      <c r="C927" s="11" t="s">
        <v>5662</v>
      </c>
      <c r="D927" s="11" t="s">
        <v>5534</v>
      </c>
      <c r="E927" s="13">
        <v>2314</v>
      </c>
      <c r="F927" s="19">
        <v>85</v>
      </c>
      <c r="G927" s="2">
        <f t="shared" si="14"/>
        <v>0</v>
      </c>
    </row>
    <row r="928" spans="1:7" ht="28.8" x14ac:dyDescent="0.3">
      <c r="A928" s="14"/>
      <c r="B928" s="11"/>
      <c r="C928" s="11" t="s">
        <v>5689</v>
      </c>
      <c r="D928" s="11" t="s">
        <v>5528</v>
      </c>
      <c r="E928" s="13">
        <v>3064</v>
      </c>
      <c r="F928" s="19">
        <v>111</v>
      </c>
      <c r="G928" s="2">
        <f t="shared" si="14"/>
        <v>0</v>
      </c>
    </row>
    <row r="929" spans="1:7" x14ac:dyDescent="0.3">
      <c r="A929" s="14"/>
      <c r="B929" s="11" t="s">
        <v>7422</v>
      </c>
      <c r="C929" s="11" t="s">
        <v>5582</v>
      </c>
      <c r="D929" s="11" t="s">
        <v>5583</v>
      </c>
      <c r="E929" s="13">
        <v>2450</v>
      </c>
      <c r="F929" s="19">
        <v>62</v>
      </c>
      <c r="G929" s="2">
        <f t="shared" si="14"/>
        <v>0</v>
      </c>
    </row>
    <row r="930" spans="1:7" x14ac:dyDescent="0.3">
      <c r="A930" s="14"/>
      <c r="B930" s="11"/>
      <c r="C930" s="11" t="s">
        <v>5667</v>
      </c>
      <c r="D930" s="11" t="s">
        <v>5524</v>
      </c>
      <c r="E930" s="13">
        <v>2608</v>
      </c>
      <c r="F930" s="19">
        <v>95</v>
      </c>
      <c r="G930" s="2">
        <f t="shared" si="14"/>
        <v>0</v>
      </c>
    </row>
    <row r="931" spans="1:7" x14ac:dyDescent="0.3">
      <c r="A931" s="14"/>
      <c r="B931" s="11"/>
      <c r="C931" s="11" t="s">
        <v>5656</v>
      </c>
      <c r="D931" s="11" t="s">
        <v>5522</v>
      </c>
      <c r="E931" s="13">
        <v>2426</v>
      </c>
      <c r="F931" s="19">
        <v>85</v>
      </c>
      <c r="G931" s="2">
        <f t="shared" si="14"/>
        <v>0</v>
      </c>
    </row>
    <row r="932" spans="1:7" ht="28.8" x14ac:dyDescent="0.3">
      <c r="A932" s="14"/>
      <c r="B932" s="11"/>
      <c r="C932" s="11" t="s">
        <v>5679</v>
      </c>
      <c r="D932" s="11" t="s">
        <v>5528</v>
      </c>
      <c r="E932" s="13">
        <v>2861</v>
      </c>
      <c r="F932" s="19">
        <v>91</v>
      </c>
      <c r="G932" s="2">
        <f t="shared" si="14"/>
        <v>0</v>
      </c>
    </row>
    <row r="933" spans="1:7" ht="28.8" x14ac:dyDescent="0.3">
      <c r="A933" s="14"/>
      <c r="B933" s="11"/>
      <c r="C933" s="11" t="s">
        <v>5691</v>
      </c>
      <c r="D933" s="11" t="s">
        <v>5532</v>
      </c>
      <c r="E933" s="13">
        <v>3064</v>
      </c>
      <c r="F933" s="19">
        <v>111</v>
      </c>
      <c r="G933" s="2">
        <f t="shared" si="14"/>
        <v>0</v>
      </c>
    </row>
    <row r="934" spans="1:7" x14ac:dyDescent="0.3">
      <c r="A934" s="14"/>
      <c r="B934" s="11"/>
      <c r="C934" s="11" t="s">
        <v>5677</v>
      </c>
      <c r="D934" s="11" t="s">
        <v>5524</v>
      </c>
      <c r="E934" s="13">
        <v>2975</v>
      </c>
      <c r="F934" s="19">
        <v>91</v>
      </c>
      <c r="G934" s="2">
        <f t="shared" si="14"/>
        <v>0</v>
      </c>
    </row>
    <row r="935" spans="1:7" x14ac:dyDescent="0.3">
      <c r="A935" s="14"/>
      <c r="B935" s="11"/>
      <c r="C935" s="11" t="s">
        <v>5666</v>
      </c>
      <c r="D935" s="11" t="s">
        <v>5522</v>
      </c>
      <c r="E935" s="13">
        <v>2608</v>
      </c>
      <c r="F935" s="19">
        <v>95</v>
      </c>
      <c r="G935" s="2">
        <f t="shared" si="14"/>
        <v>0</v>
      </c>
    </row>
    <row r="936" spans="1:7" x14ac:dyDescent="0.3">
      <c r="A936" s="14"/>
      <c r="B936" s="11"/>
      <c r="C936" s="11" t="s">
        <v>5703</v>
      </c>
      <c r="D936" s="11" t="s">
        <v>5536</v>
      </c>
      <c r="E936" s="13">
        <v>3198</v>
      </c>
      <c r="F936" s="19">
        <v>125</v>
      </c>
      <c r="G936" s="2">
        <f t="shared" si="14"/>
        <v>0</v>
      </c>
    </row>
    <row r="937" spans="1:7" x14ac:dyDescent="0.3">
      <c r="A937" s="14"/>
      <c r="B937" s="11"/>
      <c r="C937" s="11" t="s">
        <v>5561</v>
      </c>
      <c r="D937" s="11" t="s">
        <v>5526</v>
      </c>
      <c r="E937" s="13">
        <v>1516</v>
      </c>
      <c r="F937" s="19">
        <v>56</v>
      </c>
      <c r="G937" s="2">
        <f t="shared" si="14"/>
        <v>0</v>
      </c>
    </row>
    <row r="938" spans="1:7" x14ac:dyDescent="0.3">
      <c r="A938" s="14"/>
      <c r="B938" s="11" t="s">
        <v>7422</v>
      </c>
      <c r="C938" s="11" t="s">
        <v>5577</v>
      </c>
      <c r="D938" s="11" t="s">
        <v>5578</v>
      </c>
      <c r="E938" s="13">
        <v>2450</v>
      </c>
      <c r="F938" s="19">
        <v>62</v>
      </c>
      <c r="G938" s="2">
        <f t="shared" si="14"/>
        <v>0</v>
      </c>
    </row>
    <row r="939" spans="1:7" x14ac:dyDescent="0.3">
      <c r="A939" s="14"/>
      <c r="B939" s="11"/>
      <c r="C939" s="11" t="s">
        <v>5697</v>
      </c>
      <c r="D939" s="11" t="s">
        <v>5524</v>
      </c>
      <c r="E939" s="13">
        <v>3310</v>
      </c>
      <c r="F939" s="19">
        <v>125</v>
      </c>
      <c r="G939" s="2">
        <f t="shared" si="14"/>
        <v>0</v>
      </c>
    </row>
    <row r="940" spans="1:7" x14ac:dyDescent="0.3">
      <c r="A940" s="14"/>
      <c r="B940" s="11"/>
      <c r="C940" s="11" t="s">
        <v>5628</v>
      </c>
      <c r="D940" s="11" t="s">
        <v>5526</v>
      </c>
      <c r="E940" s="13">
        <v>1942</v>
      </c>
      <c r="F940" s="19">
        <v>73</v>
      </c>
      <c r="G940" s="2">
        <f t="shared" si="14"/>
        <v>0</v>
      </c>
    </row>
    <row r="941" spans="1:7" x14ac:dyDescent="0.3">
      <c r="A941" s="14"/>
      <c r="B941" s="11"/>
      <c r="C941" s="11" t="s">
        <v>5439</v>
      </c>
      <c r="D941" s="11" t="s">
        <v>5440</v>
      </c>
      <c r="E941" s="13">
        <v>1324</v>
      </c>
      <c r="F941" s="19">
        <v>76</v>
      </c>
      <c r="G941" s="2">
        <f t="shared" si="14"/>
        <v>0</v>
      </c>
    </row>
    <row r="942" spans="1:7" x14ac:dyDescent="0.3">
      <c r="A942" s="14"/>
      <c r="B942" s="11"/>
      <c r="C942" s="11" t="s">
        <v>5445</v>
      </c>
      <c r="D942" s="11" t="s">
        <v>5446</v>
      </c>
      <c r="E942" s="13">
        <v>1499</v>
      </c>
      <c r="F942" s="19">
        <v>118</v>
      </c>
      <c r="G942" s="2">
        <f t="shared" si="14"/>
        <v>0</v>
      </c>
    </row>
    <row r="943" spans="1:7" x14ac:dyDescent="0.3">
      <c r="A943" s="14"/>
      <c r="B943" s="11"/>
      <c r="C943" s="11" t="s">
        <v>5822</v>
      </c>
      <c r="D943" s="11" t="s">
        <v>5823</v>
      </c>
      <c r="E943" s="13">
        <v>193</v>
      </c>
      <c r="F943" s="19">
        <v>15</v>
      </c>
      <c r="G943" s="2">
        <f t="shared" si="14"/>
        <v>0</v>
      </c>
    </row>
    <row r="944" spans="1:7" x14ac:dyDescent="0.3">
      <c r="A944" s="14"/>
      <c r="B944" s="11"/>
      <c r="C944" s="11" t="s">
        <v>5824</v>
      </c>
      <c r="D944" s="11" t="s">
        <v>5825</v>
      </c>
      <c r="E944" s="13">
        <v>193</v>
      </c>
      <c r="F944" s="19">
        <v>15</v>
      </c>
      <c r="G944" s="2">
        <f t="shared" si="14"/>
        <v>0</v>
      </c>
    </row>
    <row r="945" spans="1:7" x14ac:dyDescent="0.3">
      <c r="A945" s="14"/>
      <c r="B945" s="11"/>
      <c r="C945" s="11" t="s">
        <v>5832</v>
      </c>
      <c r="D945" s="11" t="s">
        <v>5833</v>
      </c>
      <c r="E945" s="13">
        <v>193</v>
      </c>
      <c r="F945" s="19">
        <v>15</v>
      </c>
      <c r="G945" s="2">
        <f t="shared" si="14"/>
        <v>0</v>
      </c>
    </row>
    <row r="946" spans="1:7" x14ac:dyDescent="0.3">
      <c r="A946" s="14"/>
      <c r="B946" s="11"/>
      <c r="C946" s="11" t="s">
        <v>5898</v>
      </c>
      <c r="D946" s="11" t="s">
        <v>5899</v>
      </c>
      <c r="E946" s="13">
        <v>816</v>
      </c>
      <c r="F946" s="19">
        <v>45</v>
      </c>
      <c r="G946" s="2">
        <f t="shared" si="14"/>
        <v>0</v>
      </c>
    </row>
    <row r="947" spans="1:7" x14ac:dyDescent="0.3">
      <c r="A947" s="14"/>
      <c r="B947" s="11"/>
      <c r="C947" s="11" t="s">
        <v>5900</v>
      </c>
      <c r="D947" s="11" t="s">
        <v>5901</v>
      </c>
      <c r="E947" s="13">
        <v>61</v>
      </c>
      <c r="F947" s="19">
        <v>2</v>
      </c>
      <c r="G947" s="2">
        <f t="shared" si="14"/>
        <v>0</v>
      </c>
    </row>
    <row r="948" spans="1:7" x14ac:dyDescent="0.3">
      <c r="A948" s="14"/>
      <c r="B948" s="11"/>
      <c r="C948" s="11" t="s">
        <v>5906</v>
      </c>
      <c r="D948" s="11" t="s">
        <v>5907</v>
      </c>
      <c r="E948" s="13">
        <v>55</v>
      </c>
      <c r="F948" s="19">
        <v>0.5</v>
      </c>
      <c r="G948" s="2">
        <f t="shared" si="14"/>
        <v>0</v>
      </c>
    </row>
    <row r="949" spans="1:7" ht="28.8" x14ac:dyDescent="0.3">
      <c r="A949" s="14"/>
      <c r="B949" s="11"/>
      <c r="C949" s="11" t="s">
        <v>5911</v>
      </c>
      <c r="D949" s="11" t="s">
        <v>7953</v>
      </c>
      <c r="E949" s="13">
        <v>411</v>
      </c>
      <c r="F949" s="19">
        <v>51</v>
      </c>
      <c r="G949" s="2">
        <f t="shared" si="14"/>
        <v>0</v>
      </c>
    </row>
    <row r="950" spans="1:7" ht="28.8" x14ac:dyDescent="0.3">
      <c r="A950" s="14"/>
      <c r="B950" s="11"/>
      <c r="C950" s="11" t="s">
        <v>7139</v>
      </c>
      <c r="D950" s="11" t="s">
        <v>8456</v>
      </c>
      <c r="E950" s="13">
        <v>730</v>
      </c>
      <c r="F950" s="19">
        <v>56</v>
      </c>
      <c r="G950" s="2">
        <f t="shared" si="14"/>
        <v>0</v>
      </c>
    </row>
    <row r="951" spans="1:7" x14ac:dyDescent="0.3">
      <c r="A951" s="14"/>
      <c r="B951" s="11" t="s">
        <v>7422</v>
      </c>
      <c r="C951" s="11" t="s">
        <v>7140</v>
      </c>
      <c r="D951" s="11" t="s">
        <v>7944</v>
      </c>
      <c r="E951" s="13">
        <v>784</v>
      </c>
      <c r="F951" s="19">
        <v>79</v>
      </c>
      <c r="G951" s="2">
        <f t="shared" si="14"/>
        <v>0</v>
      </c>
    </row>
    <row r="952" spans="1:7" x14ac:dyDescent="0.3">
      <c r="A952" s="14"/>
      <c r="B952" s="11"/>
      <c r="C952" s="11" t="s">
        <v>5928</v>
      </c>
      <c r="D952" s="11" t="s">
        <v>5929</v>
      </c>
      <c r="E952" s="13">
        <v>68</v>
      </c>
      <c r="F952" s="19">
        <v>5.65</v>
      </c>
      <c r="G952" s="2">
        <f t="shared" si="14"/>
        <v>0</v>
      </c>
    </row>
    <row r="953" spans="1:7" ht="28.8" x14ac:dyDescent="0.3">
      <c r="A953" s="14"/>
      <c r="B953" s="11"/>
      <c r="C953" s="11" t="s">
        <v>7142</v>
      </c>
      <c r="D953" s="11" t="s">
        <v>7439</v>
      </c>
      <c r="E953" s="13">
        <v>913</v>
      </c>
      <c r="F953" s="19">
        <v>81</v>
      </c>
      <c r="G953" s="2">
        <f t="shared" si="14"/>
        <v>0</v>
      </c>
    </row>
    <row r="954" spans="1:7" x14ac:dyDescent="0.3">
      <c r="A954" s="14"/>
      <c r="B954" s="11"/>
      <c r="C954" s="11" t="s">
        <v>5930</v>
      </c>
      <c r="D954" s="11" t="s">
        <v>5931</v>
      </c>
      <c r="E954" s="13">
        <v>2000</v>
      </c>
      <c r="F954" s="19">
        <v>126</v>
      </c>
      <c r="G954" s="2">
        <f t="shared" si="14"/>
        <v>0</v>
      </c>
    </row>
    <row r="955" spans="1:7" x14ac:dyDescent="0.3">
      <c r="A955" s="14"/>
      <c r="B955" s="11"/>
      <c r="C955" s="11" t="s">
        <v>5932</v>
      </c>
      <c r="D955" s="11" t="s">
        <v>5933</v>
      </c>
      <c r="E955" s="13">
        <v>2000</v>
      </c>
      <c r="F955" s="19">
        <v>112</v>
      </c>
      <c r="G955" s="2">
        <f t="shared" ref="G955:G1018" si="15">ROUND(E955*WGFACTOR,2)</f>
        <v>0</v>
      </c>
    </row>
    <row r="956" spans="1:7" x14ac:dyDescent="0.3">
      <c r="A956" s="14"/>
      <c r="B956" s="11"/>
      <c r="C956" s="11" t="s">
        <v>5950</v>
      </c>
      <c r="D956" s="11" t="s">
        <v>5951</v>
      </c>
      <c r="E956" s="13">
        <v>25</v>
      </c>
      <c r="F956" s="19">
        <v>1</v>
      </c>
      <c r="G956" s="2">
        <f t="shared" si="15"/>
        <v>0</v>
      </c>
    </row>
    <row r="957" spans="1:7" ht="28.8" x14ac:dyDescent="0.3">
      <c r="A957" s="14"/>
      <c r="B957" s="11"/>
      <c r="C957" s="11" t="s">
        <v>7147</v>
      </c>
      <c r="D957" s="11" t="s">
        <v>7442</v>
      </c>
      <c r="E957" s="13">
        <v>685</v>
      </c>
      <c r="F957" s="19">
        <v>18</v>
      </c>
      <c r="G957" s="2">
        <f t="shared" si="15"/>
        <v>0</v>
      </c>
    </row>
    <row r="958" spans="1:7" ht="28.8" x14ac:dyDescent="0.3">
      <c r="A958" s="14"/>
      <c r="B958" s="11"/>
      <c r="C958" s="11" t="s">
        <v>5952</v>
      </c>
      <c r="D958" s="11" t="s">
        <v>5953</v>
      </c>
      <c r="E958" s="13">
        <v>87</v>
      </c>
      <c r="F958" s="19">
        <v>5.2</v>
      </c>
      <c r="G958" s="2">
        <f t="shared" si="15"/>
        <v>0</v>
      </c>
    </row>
    <row r="959" spans="1:7" ht="28.8" x14ac:dyDescent="0.3">
      <c r="A959" s="14"/>
      <c r="B959" s="11" t="s">
        <v>7422</v>
      </c>
      <c r="C959" s="11" t="s">
        <v>5958</v>
      </c>
      <c r="D959" s="11" t="s">
        <v>5959</v>
      </c>
      <c r="E959" s="13">
        <v>185</v>
      </c>
      <c r="F959" s="19">
        <v>11</v>
      </c>
      <c r="G959" s="2">
        <f t="shared" si="15"/>
        <v>0</v>
      </c>
    </row>
    <row r="960" spans="1:7" ht="28.8" x14ac:dyDescent="0.3">
      <c r="A960" s="14"/>
      <c r="B960" s="11"/>
      <c r="C960" s="11" t="s">
        <v>5960</v>
      </c>
      <c r="D960" s="11" t="s">
        <v>5961</v>
      </c>
      <c r="E960" s="13">
        <v>771</v>
      </c>
      <c r="F960" s="19">
        <v>53</v>
      </c>
      <c r="G960" s="2">
        <f t="shared" si="15"/>
        <v>0</v>
      </c>
    </row>
    <row r="961" spans="1:7" ht="28.8" x14ac:dyDescent="0.3">
      <c r="A961" s="14"/>
      <c r="B961" s="11"/>
      <c r="C961" s="11" t="s">
        <v>5962</v>
      </c>
      <c r="D961" s="11" t="s">
        <v>8532</v>
      </c>
      <c r="E961" s="13">
        <v>496</v>
      </c>
      <c r="F961" s="19">
        <v>34</v>
      </c>
      <c r="G961" s="2">
        <f t="shared" si="15"/>
        <v>0</v>
      </c>
    </row>
    <row r="962" spans="1:7" ht="28.8" x14ac:dyDescent="0.3">
      <c r="A962" s="14"/>
      <c r="B962" s="11"/>
      <c r="C962" s="11" t="s">
        <v>5963</v>
      </c>
      <c r="D962" s="11" t="s">
        <v>7955</v>
      </c>
      <c r="E962" s="13">
        <v>496</v>
      </c>
      <c r="F962" s="19">
        <v>34</v>
      </c>
      <c r="G962" s="2">
        <f t="shared" si="15"/>
        <v>0</v>
      </c>
    </row>
    <row r="963" spans="1:7" x14ac:dyDescent="0.3">
      <c r="A963" s="14"/>
      <c r="B963" s="11"/>
      <c r="C963" s="11" t="s">
        <v>6327</v>
      </c>
      <c r="D963" s="11" t="s">
        <v>6328</v>
      </c>
      <c r="E963" s="13">
        <v>91</v>
      </c>
      <c r="F963" s="19">
        <v>3.14</v>
      </c>
      <c r="G963" s="2">
        <f t="shared" si="15"/>
        <v>0</v>
      </c>
    </row>
    <row r="964" spans="1:7" x14ac:dyDescent="0.3">
      <c r="A964" s="14"/>
      <c r="B964" s="11"/>
      <c r="C964" s="11" t="s">
        <v>6329</v>
      </c>
      <c r="D964" s="11" t="s">
        <v>6330</v>
      </c>
      <c r="E964" s="13">
        <v>91</v>
      </c>
      <c r="F964" s="19">
        <v>3.73</v>
      </c>
      <c r="G964" s="2">
        <f t="shared" si="15"/>
        <v>0</v>
      </c>
    </row>
    <row r="965" spans="1:7" ht="28.8" x14ac:dyDescent="0.3">
      <c r="A965" s="14"/>
      <c r="B965" s="11"/>
      <c r="C965" s="11" t="s">
        <v>7219</v>
      </c>
      <c r="D965" s="11" t="s">
        <v>7493</v>
      </c>
      <c r="E965" s="13">
        <v>1574</v>
      </c>
      <c r="F965" s="19">
        <v>40</v>
      </c>
      <c r="G965" s="2">
        <f t="shared" si="15"/>
        <v>0</v>
      </c>
    </row>
    <row r="966" spans="1:7" ht="28.8" x14ac:dyDescent="0.3">
      <c r="A966" s="14"/>
      <c r="B966" s="11"/>
      <c r="C966" s="11" t="s">
        <v>7220</v>
      </c>
      <c r="D966" s="11" t="s">
        <v>7494</v>
      </c>
      <c r="E966" s="13">
        <v>1574</v>
      </c>
      <c r="F966" s="19">
        <v>40</v>
      </c>
      <c r="G966" s="2">
        <f t="shared" si="15"/>
        <v>0</v>
      </c>
    </row>
    <row r="967" spans="1:7" ht="28.8" x14ac:dyDescent="0.3">
      <c r="A967" s="14"/>
      <c r="B967" s="11"/>
      <c r="C967" s="11" t="s">
        <v>7221</v>
      </c>
      <c r="D967" s="11" t="s">
        <v>7495</v>
      </c>
      <c r="E967" s="13">
        <v>1574</v>
      </c>
      <c r="F967" s="19">
        <v>40</v>
      </c>
      <c r="G967" s="2">
        <f t="shared" si="15"/>
        <v>0</v>
      </c>
    </row>
    <row r="968" spans="1:7" ht="28.8" x14ac:dyDescent="0.3">
      <c r="A968" s="14"/>
      <c r="B968" s="11"/>
      <c r="C968" s="11" t="s">
        <v>7222</v>
      </c>
      <c r="D968" s="11" t="s">
        <v>7496</v>
      </c>
      <c r="E968" s="13">
        <v>1574</v>
      </c>
      <c r="F968" s="19">
        <v>40</v>
      </c>
      <c r="G968" s="2">
        <f t="shared" si="15"/>
        <v>0</v>
      </c>
    </row>
    <row r="969" spans="1:7" ht="28.8" x14ac:dyDescent="0.3">
      <c r="A969" s="14"/>
      <c r="B969" s="11"/>
      <c r="C969" s="11" t="s">
        <v>7224</v>
      </c>
      <c r="D969" s="11" t="s">
        <v>7488</v>
      </c>
      <c r="E969" s="13">
        <v>824</v>
      </c>
      <c r="F969" s="19">
        <v>36</v>
      </c>
      <c r="G969" s="2">
        <f t="shared" si="15"/>
        <v>0</v>
      </c>
    </row>
    <row r="970" spans="1:7" ht="28.8" x14ac:dyDescent="0.3">
      <c r="A970" s="14"/>
      <c r="B970" s="11"/>
      <c r="C970" s="11" t="s">
        <v>7244</v>
      </c>
      <c r="D970" s="11" t="s">
        <v>7488</v>
      </c>
      <c r="E970" s="13">
        <v>1521</v>
      </c>
      <c r="F970" s="19">
        <v>64</v>
      </c>
      <c r="G970" s="2">
        <f t="shared" si="15"/>
        <v>0</v>
      </c>
    </row>
    <row r="971" spans="1:7" ht="28.8" x14ac:dyDescent="0.3">
      <c r="A971" s="14"/>
      <c r="B971" s="11"/>
      <c r="C971" s="11" t="s">
        <v>7245</v>
      </c>
      <c r="D971" s="11" t="s">
        <v>7489</v>
      </c>
      <c r="E971" s="13">
        <v>1521</v>
      </c>
      <c r="F971" s="19">
        <v>64</v>
      </c>
      <c r="G971" s="2">
        <f t="shared" si="15"/>
        <v>0</v>
      </c>
    </row>
    <row r="972" spans="1:7" ht="28.8" x14ac:dyDescent="0.3">
      <c r="A972" s="14"/>
      <c r="B972" s="11"/>
      <c r="C972" s="11" t="s">
        <v>7266</v>
      </c>
      <c r="D972" s="11" t="s">
        <v>7490</v>
      </c>
      <c r="E972" s="13">
        <v>1739</v>
      </c>
      <c r="F972" s="19">
        <v>78</v>
      </c>
      <c r="G972" s="2">
        <f t="shared" si="15"/>
        <v>0</v>
      </c>
    </row>
    <row r="973" spans="1:7" ht="28.8" x14ac:dyDescent="0.3">
      <c r="A973" s="14"/>
      <c r="B973" s="11"/>
      <c r="C973" s="11" t="s">
        <v>7267</v>
      </c>
      <c r="D973" s="11" t="s">
        <v>7491</v>
      </c>
      <c r="E973" s="13">
        <v>1739</v>
      </c>
      <c r="F973" s="19">
        <v>78</v>
      </c>
      <c r="G973" s="2">
        <f t="shared" si="15"/>
        <v>0</v>
      </c>
    </row>
    <row r="974" spans="1:7" ht="28.8" x14ac:dyDescent="0.3">
      <c r="A974" s="14"/>
      <c r="B974" s="11"/>
      <c r="C974" s="11" t="s">
        <v>7268</v>
      </c>
      <c r="D974" s="11" t="s">
        <v>7492</v>
      </c>
      <c r="E974" s="13">
        <v>1739</v>
      </c>
      <c r="F974" s="19">
        <v>78</v>
      </c>
      <c r="G974" s="2">
        <f t="shared" si="15"/>
        <v>0</v>
      </c>
    </row>
    <row r="975" spans="1:7" ht="28.8" x14ac:dyDescent="0.3">
      <c r="A975" s="14"/>
      <c r="B975" s="11"/>
      <c r="C975" s="11" t="s">
        <v>5384</v>
      </c>
      <c r="D975" s="11" t="s">
        <v>7511</v>
      </c>
      <c r="E975" s="13">
        <v>2279</v>
      </c>
      <c r="F975" s="19">
        <v>44</v>
      </c>
      <c r="G975" s="2">
        <f t="shared" si="15"/>
        <v>0</v>
      </c>
    </row>
    <row r="976" spans="1:7" x14ac:dyDescent="0.3">
      <c r="A976" s="14"/>
      <c r="B976" s="11"/>
      <c r="C976" s="11" t="s">
        <v>7394</v>
      </c>
      <c r="D976" s="11" t="s">
        <v>7395</v>
      </c>
      <c r="E976" s="13">
        <v>71</v>
      </c>
      <c r="F976" s="19">
        <v>6.96</v>
      </c>
      <c r="G976" s="2">
        <f t="shared" si="15"/>
        <v>0</v>
      </c>
    </row>
    <row r="977" spans="1:7" x14ac:dyDescent="0.3">
      <c r="A977" s="14"/>
      <c r="B977" s="11"/>
      <c r="C977" s="11" t="s">
        <v>6426</v>
      </c>
      <c r="D977" s="11" t="s">
        <v>6427</v>
      </c>
      <c r="E977" s="13">
        <v>287</v>
      </c>
      <c r="F977" s="19">
        <v>47</v>
      </c>
      <c r="G977" s="2">
        <f t="shared" si="15"/>
        <v>0</v>
      </c>
    </row>
    <row r="978" spans="1:7" x14ac:dyDescent="0.3">
      <c r="A978" s="14"/>
      <c r="B978" s="11"/>
      <c r="C978" s="11" t="s">
        <v>8034</v>
      </c>
      <c r="D978" s="11" t="s">
        <v>8533</v>
      </c>
      <c r="E978" s="13">
        <v>11125</v>
      </c>
      <c r="F978" s="19">
        <v>536.15</v>
      </c>
      <c r="G978" s="2">
        <f t="shared" si="15"/>
        <v>0</v>
      </c>
    </row>
    <row r="979" spans="1:7" x14ac:dyDescent="0.3">
      <c r="A979" s="14"/>
      <c r="B979" s="11"/>
      <c r="C979" s="11" t="s">
        <v>8035</v>
      </c>
      <c r="D979" s="11" t="s">
        <v>8534</v>
      </c>
      <c r="E979" s="13">
        <v>13027</v>
      </c>
      <c r="F979" s="19">
        <v>612.15</v>
      </c>
      <c r="G979" s="2">
        <f t="shared" si="15"/>
        <v>0</v>
      </c>
    </row>
    <row r="980" spans="1:7" x14ac:dyDescent="0.3">
      <c r="A980" s="14"/>
      <c r="B980" s="11"/>
      <c r="C980" s="11" t="s">
        <v>8013</v>
      </c>
      <c r="D980" s="11" t="s">
        <v>8535</v>
      </c>
      <c r="E980" s="13">
        <v>14302</v>
      </c>
      <c r="F980" s="19">
        <v>663.15</v>
      </c>
      <c r="G980" s="2">
        <f t="shared" si="15"/>
        <v>0</v>
      </c>
    </row>
    <row r="981" spans="1:7" ht="28.8" x14ac:dyDescent="0.3">
      <c r="A981" s="14"/>
      <c r="B981" s="11"/>
      <c r="C981" s="11" t="s">
        <v>7204</v>
      </c>
      <c r="D981" s="11" t="s">
        <v>7479</v>
      </c>
      <c r="E981" s="13">
        <v>2428</v>
      </c>
      <c r="F981" s="19">
        <v>231.47</v>
      </c>
      <c r="G981" s="2">
        <f t="shared" si="15"/>
        <v>0</v>
      </c>
    </row>
    <row r="982" spans="1:7" ht="28.8" x14ac:dyDescent="0.3">
      <c r="A982" s="14"/>
      <c r="B982" s="11"/>
      <c r="C982" s="11" t="s">
        <v>7208</v>
      </c>
      <c r="D982" s="11" t="s">
        <v>7482</v>
      </c>
      <c r="E982" s="13">
        <v>3131</v>
      </c>
      <c r="F982" s="19">
        <v>221.8</v>
      </c>
      <c r="G982" s="2">
        <f t="shared" si="15"/>
        <v>0</v>
      </c>
    </row>
    <row r="983" spans="1:7" x14ac:dyDescent="0.3">
      <c r="A983" s="14"/>
      <c r="B983" s="11"/>
      <c r="C983" s="11" t="s">
        <v>7383</v>
      </c>
      <c r="D983" s="11" t="s">
        <v>7384</v>
      </c>
      <c r="E983" s="13">
        <v>882</v>
      </c>
      <c r="F983" s="19">
        <v>41</v>
      </c>
      <c r="G983" s="2">
        <f t="shared" si="15"/>
        <v>0</v>
      </c>
    </row>
    <row r="984" spans="1:7" x14ac:dyDescent="0.3">
      <c r="A984" s="14"/>
      <c r="B984" s="11"/>
      <c r="C984" s="11" t="s">
        <v>7386</v>
      </c>
      <c r="D984" s="11" t="s">
        <v>7387</v>
      </c>
      <c r="E984" s="13">
        <v>1224</v>
      </c>
      <c r="F984" s="19">
        <v>30</v>
      </c>
      <c r="G984" s="2">
        <f t="shared" si="15"/>
        <v>0</v>
      </c>
    </row>
    <row r="985" spans="1:7" x14ac:dyDescent="0.3">
      <c r="A985" s="14"/>
      <c r="B985" s="11"/>
      <c r="C985" s="11" t="s">
        <v>6341</v>
      </c>
      <c r="D985" s="11" t="s">
        <v>6342</v>
      </c>
      <c r="E985" s="13">
        <v>877</v>
      </c>
      <c r="F985" s="19">
        <v>32.5</v>
      </c>
      <c r="G985" s="2">
        <f t="shared" si="15"/>
        <v>0</v>
      </c>
    </row>
    <row r="986" spans="1:7" x14ac:dyDescent="0.3">
      <c r="A986" s="14"/>
      <c r="B986" s="11"/>
      <c r="C986" s="11" t="s">
        <v>6347</v>
      </c>
      <c r="D986" s="11" t="s">
        <v>6348</v>
      </c>
      <c r="E986" s="13">
        <v>1924</v>
      </c>
      <c r="F986" s="19">
        <v>95</v>
      </c>
      <c r="G986" s="2">
        <f t="shared" si="15"/>
        <v>0</v>
      </c>
    </row>
    <row r="987" spans="1:7" x14ac:dyDescent="0.3">
      <c r="A987" s="14"/>
      <c r="B987" s="11"/>
      <c r="C987" s="11" t="s">
        <v>6349</v>
      </c>
      <c r="D987" s="11" t="s">
        <v>6350</v>
      </c>
      <c r="E987" s="13">
        <v>70</v>
      </c>
      <c r="F987" s="19">
        <v>4.8</v>
      </c>
      <c r="G987" s="2">
        <f t="shared" si="15"/>
        <v>0</v>
      </c>
    </row>
    <row r="988" spans="1:7" x14ac:dyDescent="0.3">
      <c r="A988" s="14"/>
      <c r="B988" s="11"/>
      <c r="C988" s="11" t="s">
        <v>6351</v>
      </c>
      <c r="D988" s="11" t="s">
        <v>6352</v>
      </c>
      <c r="E988" s="13">
        <v>198</v>
      </c>
      <c r="F988" s="19">
        <v>13</v>
      </c>
      <c r="G988" s="2">
        <f t="shared" si="15"/>
        <v>0</v>
      </c>
    </row>
    <row r="989" spans="1:7" x14ac:dyDescent="0.3">
      <c r="A989" s="14"/>
      <c r="B989" s="11"/>
      <c r="C989" s="11" t="s">
        <v>6357</v>
      </c>
      <c r="D989" s="11" t="s">
        <v>6358</v>
      </c>
      <c r="E989" s="13">
        <v>51</v>
      </c>
      <c r="F989" s="19">
        <v>2</v>
      </c>
      <c r="G989" s="2">
        <f t="shared" si="15"/>
        <v>0</v>
      </c>
    </row>
    <row r="990" spans="1:7" x14ac:dyDescent="0.3">
      <c r="A990" s="14"/>
      <c r="B990" s="11"/>
      <c r="C990" s="11" t="s">
        <v>6359</v>
      </c>
      <c r="D990" s="11" t="s">
        <v>6360</v>
      </c>
      <c r="E990" s="13">
        <v>250</v>
      </c>
      <c r="F990" s="19">
        <v>26</v>
      </c>
      <c r="G990" s="2">
        <f t="shared" si="15"/>
        <v>0</v>
      </c>
    </row>
    <row r="991" spans="1:7" x14ac:dyDescent="0.3">
      <c r="A991" s="14"/>
      <c r="B991" s="11"/>
      <c r="C991" s="11" t="s">
        <v>6365</v>
      </c>
      <c r="D991" s="11" t="s">
        <v>6366</v>
      </c>
      <c r="E991" s="13">
        <v>69</v>
      </c>
      <c r="F991" s="19">
        <v>7</v>
      </c>
      <c r="G991" s="2">
        <f t="shared" si="15"/>
        <v>0</v>
      </c>
    </row>
    <row r="992" spans="1:7" x14ac:dyDescent="0.3">
      <c r="A992" s="14"/>
      <c r="B992" s="11"/>
      <c r="C992" s="11" t="s">
        <v>6367</v>
      </c>
      <c r="D992" s="11" t="s">
        <v>6368</v>
      </c>
      <c r="E992" s="13">
        <v>35</v>
      </c>
      <c r="F992" s="19">
        <v>0.57999999999999996</v>
      </c>
      <c r="G992" s="2">
        <f t="shared" si="15"/>
        <v>0</v>
      </c>
    </row>
    <row r="993" spans="1:7" x14ac:dyDescent="0.3">
      <c r="A993" s="14"/>
      <c r="B993" s="11"/>
      <c r="C993" s="11" t="s">
        <v>6377</v>
      </c>
      <c r="D993" s="11" t="s">
        <v>6378</v>
      </c>
      <c r="E993" s="13">
        <v>45</v>
      </c>
      <c r="F993" s="19">
        <v>3.8</v>
      </c>
      <c r="G993" s="2">
        <f t="shared" si="15"/>
        <v>0</v>
      </c>
    </row>
    <row r="994" spans="1:7" x14ac:dyDescent="0.3">
      <c r="A994" s="14"/>
      <c r="B994" s="11"/>
      <c r="C994" s="11" t="s">
        <v>6395</v>
      </c>
      <c r="D994" s="11" t="s">
        <v>6396</v>
      </c>
      <c r="E994" s="13">
        <v>75</v>
      </c>
      <c r="F994" s="19">
        <v>5.6</v>
      </c>
      <c r="G994" s="2">
        <f t="shared" si="15"/>
        <v>0</v>
      </c>
    </row>
    <row r="995" spans="1:7" x14ac:dyDescent="0.3">
      <c r="A995" s="14"/>
      <c r="B995" s="11"/>
      <c r="C995" s="11" t="s">
        <v>6407</v>
      </c>
      <c r="D995" s="11" t="s">
        <v>6408</v>
      </c>
      <c r="E995" s="13">
        <v>150</v>
      </c>
      <c r="F995" s="19">
        <v>10</v>
      </c>
      <c r="G995" s="2">
        <f t="shared" si="15"/>
        <v>0</v>
      </c>
    </row>
    <row r="996" spans="1:7" x14ac:dyDescent="0.3">
      <c r="A996" s="14"/>
      <c r="B996" s="11"/>
      <c r="C996" s="11" t="s">
        <v>7390</v>
      </c>
      <c r="D996" s="11" t="s">
        <v>7391</v>
      </c>
      <c r="E996" s="13">
        <v>2532</v>
      </c>
      <c r="F996" s="19">
        <v>237</v>
      </c>
      <c r="G996" s="2">
        <f t="shared" si="15"/>
        <v>0</v>
      </c>
    </row>
    <row r="997" spans="1:7" x14ac:dyDescent="0.3">
      <c r="A997" s="14"/>
      <c r="B997" s="11"/>
      <c r="C997" s="11" t="s">
        <v>8014</v>
      </c>
      <c r="D997" s="11" t="s">
        <v>8536</v>
      </c>
      <c r="E997" s="13">
        <v>5704</v>
      </c>
      <c r="F997" s="19">
        <v>387.5</v>
      </c>
      <c r="G997" s="2">
        <f t="shared" si="15"/>
        <v>0</v>
      </c>
    </row>
    <row r="998" spans="1:7" x14ac:dyDescent="0.3">
      <c r="A998" s="14"/>
      <c r="B998" s="11"/>
      <c r="C998" s="11" t="s">
        <v>6468</v>
      </c>
      <c r="D998" s="11" t="s">
        <v>6469</v>
      </c>
      <c r="E998" s="13">
        <v>1353</v>
      </c>
      <c r="F998" s="19">
        <v>70</v>
      </c>
      <c r="G998" s="2">
        <f t="shared" si="15"/>
        <v>0</v>
      </c>
    </row>
    <row r="999" spans="1:7" x14ac:dyDescent="0.3">
      <c r="A999" s="14"/>
      <c r="B999" s="11"/>
      <c r="C999" s="11" t="s">
        <v>6474</v>
      </c>
      <c r="D999" s="11" t="s">
        <v>6475</v>
      </c>
      <c r="E999" s="13">
        <v>1853</v>
      </c>
      <c r="F999" s="19">
        <v>140</v>
      </c>
      <c r="G999" s="2">
        <f t="shared" si="15"/>
        <v>0</v>
      </c>
    </row>
    <row r="1000" spans="1:7" x14ac:dyDescent="0.3">
      <c r="A1000" s="14"/>
      <c r="B1000" s="11"/>
      <c r="C1000" s="11" t="s">
        <v>6478</v>
      </c>
      <c r="D1000" s="11" t="s">
        <v>6479</v>
      </c>
      <c r="E1000" s="13">
        <v>2830</v>
      </c>
      <c r="F1000" s="19">
        <v>195</v>
      </c>
      <c r="G1000" s="2">
        <f t="shared" si="15"/>
        <v>0</v>
      </c>
    </row>
    <row r="1001" spans="1:7" x14ac:dyDescent="0.3">
      <c r="A1001" s="14"/>
      <c r="B1001" s="11"/>
      <c r="C1001" s="11" t="s">
        <v>6490</v>
      </c>
      <c r="D1001" s="11" t="s">
        <v>6491</v>
      </c>
      <c r="E1001" s="13">
        <v>102</v>
      </c>
      <c r="F1001" s="19">
        <v>3.2549999999999999</v>
      </c>
      <c r="G1001" s="2">
        <f t="shared" si="15"/>
        <v>0</v>
      </c>
    </row>
    <row r="1002" spans="1:7" x14ac:dyDescent="0.3">
      <c r="A1002" s="14"/>
      <c r="B1002" s="11"/>
      <c r="C1002" s="11" t="s">
        <v>6492</v>
      </c>
      <c r="D1002" s="11" t="s">
        <v>6493</v>
      </c>
      <c r="E1002" s="13">
        <v>182</v>
      </c>
      <c r="F1002" s="19">
        <v>3</v>
      </c>
      <c r="G1002" s="2">
        <f t="shared" si="15"/>
        <v>0</v>
      </c>
    </row>
    <row r="1003" spans="1:7" x14ac:dyDescent="0.3">
      <c r="A1003" s="14"/>
      <c r="B1003" s="11"/>
      <c r="C1003" s="11" t="s">
        <v>6494</v>
      </c>
      <c r="D1003" s="11" t="s">
        <v>6495</v>
      </c>
      <c r="E1003" s="13">
        <v>218</v>
      </c>
      <c r="F1003" s="19">
        <v>6</v>
      </c>
      <c r="G1003" s="2">
        <f t="shared" si="15"/>
        <v>0</v>
      </c>
    </row>
    <row r="1004" spans="1:7" ht="28.8" x14ac:dyDescent="0.3">
      <c r="A1004" s="14"/>
      <c r="B1004" s="11"/>
      <c r="C1004" s="11" t="s">
        <v>5761</v>
      </c>
      <c r="D1004" s="11" t="s">
        <v>5760</v>
      </c>
      <c r="E1004" s="13">
        <v>269</v>
      </c>
      <c r="F1004" s="19">
        <v>13</v>
      </c>
      <c r="G1004" s="2">
        <f t="shared" si="15"/>
        <v>0</v>
      </c>
    </row>
    <row r="1005" spans="1:7" ht="28.8" x14ac:dyDescent="0.3">
      <c r="A1005" s="14"/>
      <c r="B1005" s="11"/>
      <c r="C1005" s="11" t="s">
        <v>5764</v>
      </c>
      <c r="D1005" s="11" t="s">
        <v>5765</v>
      </c>
      <c r="E1005" s="13">
        <v>182</v>
      </c>
      <c r="F1005" s="19">
        <v>2.5</v>
      </c>
      <c r="G1005" s="2">
        <f t="shared" si="15"/>
        <v>0</v>
      </c>
    </row>
    <row r="1006" spans="1:7" ht="28.8" x14ac:dyDescent="0.3">
      <c r="A1006" s="14"/>
      <c r="B1006" s="11"/>
      <c r="C1006" s="11" t="s">
        <v>5790</v>
      </c>
      <c r="D1006" s="11" t="s">
        <v>5789</v>
      </c>
      <c r="E1006" s="13">
        <v>232</v>
      </c>
      <c r="F1006" s="19">
        <v>15.5</v>
      </c>
      <c r="G1006" s="2">
        <f t="shared" si="15"/>
        <v>0</v>
      </c>
    </row>
    <row r="1007" spans="1:7" ht="28.8" x14ac:dyDescent="0.3">
      <c r="A1007" s="14"/>
      <c r="B1007" s="11"/>
      <c r="C1007" s="11" t="s">
        <v>5795</v>
      </c>
      <c r="D1007" s="11" t="s">
        <v>5794</v>
      </c>
      <c r="E1007" s="13">
        <v>147</v>
      </c>
      <c r="F1007" s="19">
        <v>5</v>
      </c>
      <c r="G1007" s="2">
        <f t="shared" si="15"/>
        <v>0</v>
      </c>
    </row>
    <row r="1008" spans="1:7" ht="28.8" x14ac:dyDescent="0.3">
      <c r="A1008" s="14"/>
      <c r="B1008" s="11"/>
      <c r="C1008" s="11" t="s">
        <v>5802</v>
      </c>
      <c r="D1008" s="11" t="s">
        <v>5803</v>
      </c>
      <c r="E1008" s="13">
        <v>60</v>
      </c>
      <c r="F1008" s="19">
        <v>2.97</v>
      </c>
      <c r="G1008" s="2">
        <f t="shared" si="15"/>
        <v>0</v>
      </c>
    </row>
    <row r="1009" spans="1:7" ht="28.8" x14ac:dyDescent="0.3">
      <c r="A1009" s="14"/>
      <c r="B1009" s="11"/>
      <c r="C1009" s="11" t="s">
        <v>5806</v>
      </c>
      <c r="D1009" s="11" t="s">
        <v>5807</v>
      </c>
      <c r="E1009" s="13">
        <v>83</v>
      </c>
      <c r="F1009" s="19">
        <v>2.57</v>
      </c>
      <c r="G1009" s="2">
        <f t="shared" si="15"/>
        <v>0</v>
      </c>
    </row>
    <row r="1010" spans="1:7" x14ac:dyDescent="0.3">
      <c r="A1010" s="14"/>
      <c r="B1010" s="11"/>
      <c r="C1010" s="11" t="s">
        <v>5812</v>
      </c>
      <c r="D1010" s="11" t="s">
        <v>5813</v>
      </c>
      <c r="E1010" s="13">
        <v>921</v>
      </c>
      <c r="F1010" s="19">
        <v>123.5</v>
      </c>
      <c r="G1010" s="2">
        <f t="shared" si="15"/>
        <v>0</v>
      </c>
    </row>
    <row r="1011" spans="1:7" ht="28.8" x14ac:dyDescent="0.3">
      <c r="A1011" s="14"/>
      <c r="B1011" s="11"/>
      <c r="C1011" s="11" t="s">
        <v>7757</v>
      </c>
      <c r="D1011" s="11" t="s">
        <v>7758</v>
      </c>
      <c r="E1011" s="13">
        <v>202</v>
      </c>
      <c r="F1011" s="19">
        <v>17.5</v>
      </c>
      <c r="G1011" s="2">
        <f t="shared" si="15"/>
        <v>0</v>
      </c>
    </row>
    <row r="1012" spans="1:7" ht="28.8" x14ac:dyDescent="0.3">
      <c r="A1012" s="14"/>
      <c r="B1012" s="11"/>
      <c r="C1012" s="11" t="s">
        <v>8537</v>
      </c>
      <c r="D1012" s="11" t="s">
        <v>8467</v>
      </c>
      <c r="E1012" s="13">
        <v>106</v>
      </c>
      <c r="F1012" s="19">
        <v>3.008</v>
      </c>
      <c r="G1012" s="2">
        <f t="shared" si="15"/>
        <v>0</v>
      </c>
    </row>
    <row r="1013" spans="1:7" ht="28.8" x14ac:dyDescent="0.3">
      <c r="A1013" s="14"/>
      <c r="B1013" s="11"/>
      <c r="C1013" s="11" t="s">
        <v>7711</v>
      </c>
      <c r="D1013" s="11" t="s">
        <v>7712</v>
      </c>
      <c r="E1013" s="13">
        <v>104</v>
      </c>
      <c r="F1013" s="19">
        <v>0.8</v>
      </c>
      <c r="G1013" s="2">
        <f t="shared" si="15"/>
        <v>0</v>
      </c>
    </row>
    <row r="1014" spans="1:7" ht="28.8" x14ac:dyDescent="0.3">
      <c r="A1014" s="14"/>
      <c r="B1014" s="11"/>
      <c r="C1014" s="11" t="s">
        <v>7759</v>
      </c>
      <c r="D1014" s="11" t="s">
        <v>7760</v>
      </c>
      <c r="E1014" s="13">
        <v>1850</v>
      </c>
      <c r="F1014" s="19">
        <v>16</v>
      </c>
      <c r="G1014" s="2">
        <f t="shared" si="15"/>
        <v>0</v>
      </c>
    </row>
    <row r="1015" spans="1:7" x14ac:dyDescent="0.3">
      <c r="A1015" s="14"/>
      <c r="B1015" s="11"/>
      <c r="C1015" s="11" t="s">
        <v>5865</v>
      </c>
      <c r="D1015" s="11" t="s">
        <v>5866</v>
      </c>
      <c r="E1015" s="13">
        <v>393</v>
      </c>
      <c r="F1015" s="19">
        <v>27</v>
      </c>
      <c r="G1015" s="2">
        <f t="shared" si="15"/>
        <v>0</v>
      </c>
    </row>
    <row r="1016" spans="1:7" x14ac:dyDescent="0.3">
      <c r="A1016" s="14"/>
      <c r="B1016" s="11"/>
      <c r="C1016" s="11" t="s">
        <v>5867</v>
      </c>
      <c r="D1016" s="11" t="s">
        <v>5868</v>
      </c>
      <c r="E1016" s="13">
        <v>227</v>
      </c>
      <c r="F1016" s="19">
        <v>14</v>
      </c>
      <c r="G1016" s="2">
        <f t="shared" si="15"/>
        <v>0</v>
      </c>
    </row>
    <row r="1017" spans="1:7" x14ac:dyDescent="0.3">
      <c r="A1017" s="14"/>
      <c r="B1017" s="11"/>
      <c r="C1017" s="11" t="s">
        <v>5870</v>
      </c>
      <c r="D1017" s="11" t="s">
        <v>5871</v>
      </c>
      <c r="E1017" s="13">
        <v>185</v>
      </c>
      <c r="F1017" s="19">
        <v>7.35</v>
      </c>
      <c r="G1017" s="2">
        <f t="shared" si="15"/>
        <v>0</v>
      </c>
    </row>
    <row r="1018" spans="1:7" x14ac:dyDescent="0.3">
      <c r="A1018" s="14"/>
      <c r="B1018" s="11"/>
      <c r="C1018" s="11" t="s">
        <v>5875</v>
      </c>
      <c r="D1018" s="11" t="s">
        <v>5876</v>
      </c>
      <c r="E1018" s="13">
        <v>253</v>
      </c>
      <c r="F1018" s="19">
        <v>9.9499999999999993</v>
      </c>
      <c r="G1018" s="2">
        <f t="shared" si="15"/>
        <v>0</v>
      </c>
    </row>
    <row r="1019" spans="1:7" x14ac:dyDescent="0.3">
      <c r="A1019" s="14"/>
      <c r="B1019" s="11"/>
      <c r="C1019" s="11" t="s">
        <v>5877</v>
      </c>
      <c r="D1019" s="11" t="s">
        <v>5878</v>
      </c>
      <c r="E1019" s="13">
        <v>299</v>
      </c>
      <c r="F1019" s="19">
        <v>11.18</v>
      </c>
      <c r="G1019" s="2">
        <f t="shared" ref="G1019:G1082" si="16">ROUND(E1019*WGFACTOR,2)</f>
        <v>0</v>
      </c>
    </row>
    <row r="1020" spans="1:7" x14ac:dyDescent="0.3">
      <c r="A1020" s="14"/>
      <c r="B1020" s="11"/>
      <c r="C1020" s="11" t="s">
        <v>5890</v>
      </c>
      <c r="D1020" s="11" t="s">
        <v>5891</v>
      </c>
      <c r="E1020" s="13">
        <v>222</v>
      </c>
      <c r="F1020" s="19">
        <v>2.2000000000000002</v>
      </c>
      <c r="G1020" s="2">
        <f t="shared" si="16"/>
        <v>0</v>
      </c>
    </row>
    <row r="1021" spans="1:7" x14ac:dyDescent="0.3">
      <c r="A1021" s="14"/>
      <c r="B1021" s="11"/>
      <c r="C1021" s="11" t="s">
        <v>6107</v>
      </c>
      <c r="D1021" s="11" t="s">
        <v>6108</v>
      </c>
      <c r="E1021" s="13">
        <v>323</v>
      </c>
      <c r="F1021" s="19">
        <v>21</v>
      </c>
      <c r="G1021" s="2">
        <f t="shared" si="16"/>
        <v>0</v>
      </c>
    </row>
    <row r="1022" spans="1:7" x14ac:dyDescent="0.3">
      <c r="A1022" s="14"/>
      <c r="B1022" s="11"/>
      <c r="C1022" s="11" t="s">
        <v>6109</v>
      </c>
      <c r="D1022" s="11" t="s">
        <v>6110</v>
      </c>
      <c r="E1022" s="13">
        <v>399</v>
      </c>
      <c r="F1022" s="19">
        <v>31</v>
      </c>
      <c r="G1022" s="2">
        <f t="shared" si="16"/>
        <v>0</v>
      </c>
    </row>
    <row r="1023" spans="1:7" x14ac:dyDescent="0.3">
      <c r="A1023" s="14"/>
      <c r="B1023" s="11"/>
      <c r="C1023" s="11" t="s">
        <v>6117</v>
      </c>
      <c r="D1023" s="11" t="s">
        <v>6118</v>
      </c>
      <c r="E1023" s="13">
        <v>399</v>
      </c>
      <c r="F1023" s="19">
        <v>35</v>
      </c>
      <c r="G1023" s="2">
        <f t="shared" si="16"/>
        <v>0</v>
      </c>
    </row>
    <row r="1024" spans="1:7" x14ac:dyDescent="0.3">
      <c r="A1024" s="14"/>
      <c r="B1024" s="11"/>
      <c r="C1024" s="11" t="s">
        <v>6119</v>
      </c>
      <c r="D1024" s="11" t="s">
        <v>6120</v>
      </c>
      <c r="E1024" s="13">
        <v>492</v>
      </c>
      <c r="F1024" s="19">
        <v>44</v>
      </c>
      <c r="G1024" s="2">
        <f t="shared" si="16"/>
        <v>0</v>
      </c>
    </row>
    <row r="1025" spans="1:7" x14ac:dyDescent="0.3">
      <c r="A1025" s="14"/>
      <c r="B1025" s="11"/>
      <c r="C1025" s="11" t="s">
        <v>6123</v>
      </c>
      <c r="D1025" s="11" t="s">
        <v>6124</v>
      </c>
      <c r="E1025" s="13">
        <v>323</v>
      </c>
      <c r="F1025" s="19">
        <v>24.22</v>
      </c>
      <c r="G1025" s="2">
        <f t="shared" si="16"/>
        <v>0</v>
      </c>
    </row>
    <row r="1026" spans="1:7" x14ac:dyDescent="0.3">
      <c r="A1026" s="14"/>
      <c r="B1026" s="11"/>
      <c r="C1026" s="11" t="s">
        <v>6131</v>
      </c>
      <c r="D1026" s="11" t="s">
        <v>6132</v>
      </c>
      <c r="E1026" s="13">
        <v>323</v>
      </c>
      <c r="F1026" s="19">
        <v>29.22</v>
      </c>
      <c r="G1026" s="2">
        <f t="shared" si="16"/>
        <v>0</v>
      </c>
    </row>
    <row r="1027" spans="1:7" x14ac:dyDescent="0.3">
      <c r="A1027" s="14"/>
      <c r="B1027" s="11"/>
      <c r="C1027" s="11" t="s">
        <v>6139</v>
      </c>
      <c r="D1027" s="11" t="s">
        <v>6140</v>
      </c>
      <c r="E1027" s="13">
        <v>371</v>
      </c>
      <c r="F1027" s="19">
        <v>34.22</v>
      </c>
      <c r="G1027" s="2">
        <f t="shared" si="16"/>
        <v>0</v>
      </c>
    </row>
    <row r="1028" spans="1:7" x14ac:dyDescent="0.3">
      <c r="A1028" s="14"/>
      <c r="B1028" s="11"/>
      <c r="C1028" s="11" t="s">
        <v>6145</v>
      </c>
      <c r="D1028" s="11" t="s">
        <v>6146</v>
      </c>
      <c r="E1028" s="13">
        <v>371</v>
      </c>
      <c r="F1028" s="19">
        <v>46.9</v>
      </c>
      <c r="G1028" s="2">
        <f t="shared" si="16"/>
        <v>0</v>
      </c>
    </row>
    <row r="1029" spans="1:7" x14ac:dyDescent="0.3">
      <c r="A1029" s="14"/>
      <c r="B1029" s="11"/>
      <c r="C1029" s="11" t="s">
        <v>6151</v>
      </c>
      <c r="D1029" s="11" t="s">
        <v>6152</v>
      </c>
      <c r="E1029" s="13">
        <v>462</v>
      </c>
      <c r="F1029" s="19">
        <v>50</v>
      </c>
      <c r="G1029" s="2">
        <f t="shared" si="16"/>
        <v>0</v>
      </c>
    </row>
    <row r="1030" spans="1:7" x14ac:dyDescent="0.3">
      <c r="A1030" s="14"/>
      <c r="B1030" s="11"/>
      <c r="C1030" s="11" t="s">
        <v>6157</v>
      </c>
      <c r="D1030" s="11" t="s">
        <v>6158</v>
      </c>
      <c r="E1030" s="13">
        <v>580</v>
      </c>
      <c r="F1030" s="19">
        <v>62</v>
      </c>
      <c r="G1030" s="2">
        <f t="shared" si="16"/>
        <v>0</v>
      </c>
    </row>
    <row r="1031" spans="1:7" x14ac:dyDescent="0.3">
      <c r="A1031" s="14"/>
      <c r="B1031" s="11"/>
      <c r="C1031" s="11" t="s">
        <v>6163</v>
      </c>
      <c r="D1031" s="11" t="s">
        <v>6164</v>
      </c>
      <c r="E1031" s="13">
        <v>545</v>
      </c>
      <c r="F1031" s="19">
        <v>59.5</v>
      </c>
      <c r="G1031" s="2">
        <f t="shared" si="16"/>
        <v>0</v>
      </c>
    </row>
    <row r="1032" spans="1:7" x14ac:dyDescent="0.3">
      <c r="A1032" s="14"/>
      <c r="B1032" s="11"/>
      <c r="C1032" s="11" t="s">
        <v>6167</v>
      </c>
      <c r="D1032" s="11" t="s">
        <v>6168</v>
      </c>
      <c r="E1032" s="13">
        <v>635</v>
      </c>
      <c r="F1032" s="19">
        <v>77</v>
      </c>
      <c r="G1032" s="2">
        <f t="shared" si="16"/>
        <v>0</v>
      </c>
    </row>
    <row r="1033" spans="1:7" x14ac:dyDescent="0.3">
      <c r="A1033" s="14"/>
      <c r="B1033" s="11"/>
      <c r="C1033" s="11" t="s">
        <v>6173</v>
      </c>
      <c r="D1033" s="11" t="s">
        <v>6174</v>
      </c>
      <c r="E1033" s="13">
        <v>755</v>
      </c>
      <c r="F1033" s="19">
        <v>91</v>
      </c>
      <c r="G1033" s="2">
        <f t="shared" si="16"/>
        <v>0</v>
      </c>
    </row>
    <row r="1034" spans="1:7" x14ac:dyDescent="0.3">
      <c r="A1034" s="14"/>
      <c r="B1034" s="11"/>
      <c r="C1034" s="11" t="s">
        <v>6179</v>
      </c>
      <c r="D1034" s="11" t="s">
        <v>6180</v>
      </c>
      <c r="E1034" s="13">
        <v>352</v>
      </c>
      <c r="F1034" s="19">
        <v>10.83</v>
      </c>
      <c r="G1034" s="2">
        <f t="shared" si="16"/>
        <v>0</v>
      </c>
    </row>
    <row r="1035" spans="1:7" x14ac:dyDescent="0.3">
      <c r="A1035" s="14"/>
      <c r="B1035" s="11"/>
      <c r="C1035" s="11" t="s">
        <v>6205</v>
      </c>
      <c r="D1035" s="11" t="s">
        <v>6206</v>
      </c>
      <c r="E1035" s="13">
        <v>422</v>
      </c>
      <c r="F1035" s="19">
        <v>14.14</v>
      </c>
      <c r="G1035" s="2">
        <f t="shared" si="16"/>
        <v>0</v>
      </c>
    </row>
    <row r="1036" spans="1:7" x14ac:dyDescent="0.3">
      <c r="A1036" s="14"/>
      <c r="B1036" s="11"/>
      <c r="C1036" s="11" t="s">
        <v>6207</v>
      </c>
      <c r="D1036" s="11" t="s">
        <v>6208</v>
      </c>
      <c r="E1036" s="13">
        <v>352</v>
      </c>
      <c r="F1036" s="19">
        <v>15.36</v>
      </c>
      <c r="G1036" s="2">
        <f t="shared" si="16"/>
        <v>0</v>
      </c>
    </row>
    <row r="1037" spans="1:7" x14ac:dyDescent="0.3">
      <c r="A1037" s="14"/>
      <c r="B1037" s="11"/>
      <c r="C1037" s="11" t="s">
        <v>6209</v>
      </c>
      <c r="D1037" s="11" t="s">
        <v>6210</v>
      </c>
      <c r="E1037" s="13">
        <v>422</v>
      </c>
      <c r="F1037" s="19">
        <v>17.86</v>
      </c>
      <c r="G1037" s="2">
        <f t="shared" si="16"/>
        <v>0</v>
      </c>
    </row>
    <row r="1038" spans="1:7" x14ac:dyDescent="0.3">
      <c r="A1038" s="14"/>
      <c r="B1038" s="11"/>
      <c r="C1038" s="11" t="s">
        <v>6217</v>
      </c>
      <c r="D1038" s="11" t="s">
        <v>6218</v>
      </c>
      <c r="E1038" s="13">
        <v>490</v>
      </c>
      <c r="F1038" s="19">
        <v>22.48</v>
      </c>
      <c r="G1038" s="2">
        <f t="shared" si="16"/>
        <v>0</v>
      </c>
    </row>
    <row r="1039" spans="1:7" x14ac:dyDescent="0.3">
      <c r="A1039" s="14"/>
      <c r="B1039" s="11"/>
      <c r="C1039" s="11" t="s">
        <v>6219</v>
      </c>
      <c r="D1039" s="11" t="s">
        <v>6220</v>
      </c>
      <c r="E1039" s="13">
        <v>323</v>
      </c>
      <c r="F1039" s="19">
        <v>21</v>
      </c>
      <c r="G1039" s="2">
        <f t="shared" si="16"/>
        <v>0</v>
      </c>
    </row>
    <row r="1040" spans="1:7" x14ac:dyDescent="0.3">
      <c r="A1040" s="14"/>
      <c r="B1040" s="11" t="s">
        <v>7422</v>
      </c>
      <c r="C1040" s="11" t="s">
        <v>6223</v>
      </c>
      <c r="D1040" s="11" t="s">
        <v>6224</v>
      </c>
      <c r="E1040" s="13">
        <v>288</v>
      </c>
      <c r="F1040" s="19">
        <v>24</v>
      </c>
      <c r="G1040" s="2">
        <f t="shared" si="16"/>
        <v>0</v>
      </c>
    </row>
    <row r="1041" spans="1:7" x14ac:dyDescent="0.3">
      <c r="A1041" s="14"/>
      <c r="B1041" s="11"/>
      <c r="C1041" s="11" t="s">
        <v>6227</v>
      </c>
      <c r="D1041" s="11" t="s">
        <v>6224</v>
      </c>
      <c r="E1041" s="13">
        <v>323</v>
      </c>
      <c r="F1041" s="19">
        <v>23</v>
      </c>
      <c r="G1041" s="2">
        <f t="shared" si="16"/>
        <v>0</v>
      </c>
    </row>
    <row r="1042" spans="1:7" x14ac:dyDescent="0.3">
      <c r="A1042" s="14"/>
      <c r="B1042" s="11" t="s">
        <v>7422</v>
      </c>
      <c r="C1042" s="11" t="s">
        <v>6232</v>
      </c>
      <c r="D1042" s="11" t="s">
        <v>6233</v>
      </c>
      <c r="E1042" s="13">
        <v>240</v>
      </c>
      <c r="F1042" s="19">
        <v>28</v>
      </c>
      <c r="G1042" s="2">
        <f t="shared" si="16"/>
        <v>0</v>
      </c>
    </row>
    <row r="1043" spans="1:7" x14ac:dyDescent="0.3">
      <c r="A1043" s="14"/>
      <c r="B1043" s="11"/>
      <c r="C1043" s="11" t="s">
        <v>6234</v>
      </c>
      <c r="D1043" s="11" t="s">
        <v>6235</v>
      </c>
      <c r="E1043" s="13">
        <v>323</v>
      </c>
      <c r="F1043" s="19">
        <v>25</v>
      </c>
      <c r="G1043" s="2">
        <f t="shared" si="16"/>
        <v>0</v>
      </c>
    </row>
    <row r="1044" spans="1:7" x14ac:dyDescent="0.3">
      <c r="A1044" s="14"/>
      <c r="B1044" s="11"/>
      <c r="C1044" s="11" t="s">
        <v>6237</v>
      </c>
      <c r="D1044" s="11" t="s">
        <v>6238</v>
      </c>
      <c r="E1044" s="13">
        <v>399</v>
      </c>
      <c r="F1044" s="19">
        <v>43</v>
      </c>
      <c r="G1044" s="2">
        <f t="shared" si="16"/>
        <v>0</v>
      </c>
    </row>
    <row r="1045" spans="1:7" x14ac:dyDescent="0.3">
      <c r="A1045" s="14"/>
      <c r="B1045" s="11"/>
      <c r="C1045" s="11" t="s">
        <v>6241</v>
      </c>
      <c r="D1045" s="11" t="s">
        <v>6242</v>
      </c>
      <c r="E1045" s="13">
        <v>323</v>
      </c>
      <c r="F1045" s="19">
        <v>30</v>
      </c>
      <c r="G1045" s="2">
        <f t="shared" si="16"/>
        <v>0</v>
      </c>
    </row>
    <row r="1046" spans="1:7" x14ac:dyDescent="0.3">
      <c r="A1046" s="14"/>
      <c r="B1046" s="11"/>
      <c r="C1046" s="11" t="s">
        <v>6247</v>
      </c>
      <c r="D1046" s="11" t="s">
        <v>6248</v>
      </c>
      <c r="E1046" s="13">
        <v>492</v>
      </c>
      <c r="F1046" s="19">
        <v>59</v>
      </c>
      <c r="G1046" s="2">
        <f t="shared" si="16"/>
        <v>0</v>
      </c>
    </row>
    <row r="1047" spans="1:7" x14ac:dyDescent="0.3">
      <c r="A1047" s="14"/>
      <c r="B1047" s="11"/>
      <c r="C1047" s="11" t="s">
        <v>6261</v>
      </c>
      <c r="D1047" s="11" t="s">
        <v>6262</v>
      </c>
      <c r="E1047" s="13">
        <v>462</v>
      </c>
      <c r="F1047" s="19">
        <v>50.5</v>
      </c>
      <c r="G1047" s="2">
        <f t="shared" si="16"/>
        <v>0</v>
      </c>
    </row>
    <row r="1048" spans="1:7" x14ac:dyDescent="0.3">
      <c r="A1048" s="14"/>
      <c r="B1048" s="11"/>
      <c r="C1048" s="11" t="s">
        <v>6265</v>
      </c>
      <c r="D1048" s="11" t="s">
        <v>6266</v>
      </c>
      <c r="E1048" s="13">
        <v>580</v>
      </c>
      <c r="F1048" s="19">
        <v>60</v>
      </c>
      <c r="G1048" s="2">
        <f t="shared" si="16"/>
        <v>0</v>
      </c>
    </row>
    <row r="1049" spans="1:7" x14ac:dyDescent="0.3">
      <c r="A1049" s="14"/>
      <c r="B1049" s="11"/>
      <c r="C1049" s="11" t="s">
        <v>6285</v>
      </c>
      <c r="D1049" s="11" t="s">
        <v>6286</v>
      </c>
      <c r="E1049" s="13">
        <v>755</v>
      </c>
      <c r="F1049" s="19">
        <v>77.5</v>
      </c>
      <c r="G1049" s="2">
        <f t="shared" si="16"/>
        <v>0</v>
      </c>
    </row>
    <row r="1050" spans="1:7" x14ac:dyDescent="0.3">
      <c r="A1050" s="14"/>
      <c r="B1050" s="11" t="s">
        <v>7422</v>
      </c>
      <c r="C1050" s="11" t="s">
        <v>6289</v>
      </c>
      <c r="D1050" s="11" t="s">
        <v>6290</v>
      </c>
      <c r="E1050" s="13">
        <v>354</v>
      </c>
      <c r="F1050" s="19">
        <v>32</v>
      </c>
      <c r="G1050" s="2">
        <f t="shared" si="16"/>
        <v>0</v>
      </c>
    </row>
    <row r="1051" spans="1:7" x14ac:dyDescent="0.3">
      <c r="A1051" s="14"/>
      <c r="B1051" s="11" t="s">
        <v>7422</v>
      </c>
      <c r="C1051" s="11" t="s">
        <v>6291</v>
      </c>
      <c r="D1051" s="11" t="s">
        <v>6292</v>
      </c>
      <c r="E1051" s="13">
        <v>354</v>
      </c>
      <c r="F1051" s="19">
        <v>36</v>
      </c>
      <c r="G1051" s="2">
        <f t="shared" si="16"/>
        <v>0</v>
      </c>
    </row>
    <row r="1052" spans="1:7" x14ac:dyDescent="0.3">
      <c r="A1052" s="14"/>
      <c r="B1052" s="11"/>
      <c r="C1052" s="11" t="s">
        <v>6446</v>
      </c>
      <c r="D1052" s="11" t="s">
        <v>6447</v>
      </c>
      <c r="E1052" s="13">
        <v>93</v>
      </c>
      <c r="F1052" s="19">
        <v>5</v>
      </c>
      <c r="G1052" s="2">
        <f t="shared" si="16"/>
        <v>0</v>
      </c>
    </row>
    <row r="1053" spans="1:7" x14ac:dyDescent="0.3">
      <c r="A1053" s="14"/>
      <c r="B1053" s="11"/>
      <c r="C1053" s="11" t="s">
        <v>6448</v>
      </c>
      <c r="D1053" s="11" t="s">
        <v>6449</v>
      </c>
      <c r="E1053" s="13">
        <v>164</v>
      </c>
      <c r="F1053" s="19">
        <v>12</v>
      </c>
      <c r="G1053" s="2">
        <f t="shared" si="16"/>
        <v>0</v>
      </c>
    </row>
    <row r="1054" spans="1:7" x14ac:dyDescent="0.3">
      <c r="A1054" s="14"/>
      <c r="B1054" s="11"/>
      <c r="C1054" s="11" t="s">
        <v>6454</v>
      </c>
      <c r="D1054" s="11" t="s">
        <v>6455</v>
      </c>
      <c r="E1054" s="13">
        <v>570</v>
      </c>
      <c r="F1054" s="19">
        <v>27</v>
      </c>
      <c r="G1054" s="2">
        <f t="shared" si="16"/>
        <v>0</v>
      </c>
    </row>
    <row r="1055" spans="1:7" ht="28.8" x14ac:dyDescent="0.3">
      <c r="A1055" s="14"/>
      <c r="B1055" s="11"/>
      <c r="C1055" s="11" t="s">
        <v>6088</v>
      </c>
      <c r="D1055" s="11" t="s">
        <v>6087</v>
      </c>
      <c r="E1055" s="13">
        <v>93</v>
      </c>
      <c r="F1055" s="19">
        <v>4</v>
      </c>
      <c r="G1055" s="2">
        <f t="shared" si="16"/>
        <v>0</v>
      </c>
    </row>
    <row r="1056" spans="1:7" ht="28.8" x14ac:dyDescent="0.3">
      <c r="A1056" s="14"/>
      <c r="B1056" s="11"/>
      <c r="C1056" s="11" t="s">
        <v>6090</v>
      </c>
      <c r="D1056" s="11" t="s">
        <v>6089</v>
      </c>
      <c r="E1056" s="13">
        <v>99</v>
      </c>
      <c r="F1056" s="19">
        <v>4</v>
      </c>
      <c r="G1056" s="2">
        <f t="shared" si="16"/>
        <v>0</v>
      </c>
    </row>
    <row r="1057" spans="1:7" ht="28.8" x14ac:dyDescent="0.3">
      <c r="A1057" s="14"/>
      <c r="B1057" s="11"/>
      <c r="C1057" s="11" t="s">
        <v>6092</v>
      </c>
      <c r="D1057" s="11" t="s">
        <v>6091</v>
      </c>
      <c r="E1057" s="13">
        <v>116</v>
      </c>
      <c r="F1057" s="19">
        <v>5</v>
      </c>
      <c r="G1057" s="2">
        <f t="shared" si="16"/>
        <v>0</v>
      </c>
    </row>
    <row r="1058" spans="1:7" ht="28.8" x14ac:dyDescent="0.3">
      <c r="A1058" s="14"/>
      <c r="B1058" s="11"/>
      <c r="C1058" s="11" t="s">
        <v>6101</v>
      </c>
      <c r="D1058" s="11" t="s">
        <v>6102</v>
      </c>
      <c r="E1058" s="13">
        <v>138</v>
      </c>
      <c r="F1058" s="19">
        <v>3.7</v>
      </c>
      <c r="G1058" s="2">
        <f t="shared" si="16"/>
        <v>0</v>
      </c>
    </row>
    <row r="1059" spans="1:7" ht="28.8" x14ac:dyDescent="0.3">
      <c r="A1059" s="14"/>
      <c r="B1059" s="11"/>
      <c r="C1059" s="11" t="s">
        <v>7277</v>
      </c>
      <c r="D1059" s="11" t="s">
        <v>7491</v>
      </c>
      <c r="E1059" s="13">
        <v>2175</v>
      </c>
      <c r="F1059" s="19">
        <v>77</v>
      </c>
      <c r="G1059" s="2">
        <f t="shared" si="16"/>
        <v>0</v>
      </c>
    </row>
    <row r="1060" spans="1:7" ht="28.8" x14ac:dyDescent="0.3">
      <c r="A1060" s="14"/>
      <c r="B1060" s="11"/>
      <c r="C1060" s="11" t="s">
        <v>7279</v>
      </c>
      <c r="D1060" s="11" t="s">
        <v>7493</v>
      </c>
      <c r="E1060" s="13">
        <v>2845</v>
      </c>
      <c r="F1060" s="19">
        <v>77</v>
      </c>
      <c r="G1060" s="2">
        <f t="shared" si="16"/>
        <v>0</v>
      </c>
    </row>
    <row r="1061" spans="1:7" ht="28.8" x14ac:dyDescent="0.3">
      <c r="A1061" s="14"/>
      <c r="B1061" s="11"/>
      <c r="C1061" s="11" t="s">
        <v>7280</v>
      </c>
      <c r="D1061" s="11" t="s">
        <v>7494</v>
      </c>
      <c r="E1061" s="13">
        <v>2845</v>
      </c>
      <c r="F1061" s="19">
        <v>77</v>
      </c>
      <c r="G1061" s="2">
        <f t="shared" si="16"/>
        <v>0</v>
      </c>
    </row>
    <row r="1062" spans="1:7" ht="28.8" x14ac:dyDescent="0.3">
      <c r="A1062" s="14"/>
      <c r="B1062" s="11"/>
      <c r="C1062" s="11" t="s">
        <v>7282</v>
      </c>
      <c r="D1062" s="11" t="s">
        <v>7496</v>
      </c>
      <c r="E1062" s="13">
        <v>2845</v>
      </c>
      <c r="F1062" s="19">
        <v>77</v>
      </c>
      <c r="G1062" s="2">
        <f t="shared" si="16"/>
        <v>0</v>
      </c>
    </row>
    <row r="1063" spans="1:7" ht="28.8" x14ac:dyDescent="0.3">
      <c r="A1063" s="14"/>
      <c r="B1063" s="11"/>
      <c r="C1063" s="11" t="s">
        <v>8197</v>
      </c>
      <c r="D1063" s="11" t="s">
        <v>7493</v>
      </c>
      <c r="E1063" s="13">
        <v>3171</v>
      </c>
      <c r="F1063" s="19">
        <v>84</v>
      </c>
      <c r="G1063" s="2">
        <f t="shared" si="16"/>
        <v>0</v>
      </c>
    </row>
    <row r="1064" spans="1:7" ht="28.8" x14ac:dyDescent="0.3">
      <c r="A1064" s="14"/>
      <c r="B1064" s="11"/>
      <c r="C1064" s="11" t="s">
        <v>8198</v>
      </c>
      <c r="D1064" s="11" t="s">
        <v>7494</v>
      </c>
      <c r="E1064" s="13">
        <v>3171</v>
      </c>
      <c r="F1064" s="19">
        <v>84</v>
      </c>
      <c r="G1064" s="2">
        <f t="shared" si="16"/>
        <v>0</v>
      </c>
    </row>
    <row r="1065" spans="1:7" ht="28.8" x14ac:dyDescent="0.3">
      <c r="A1065" s="14"/>
      <c r="B1065" s="11"/>
      <c r="C1065" s="11" t="s">
        <v>7294</v>
      </c>
      <c r="D1065" s="11" t="s">
        <v>7493</v>
      </c>
      <c r="E1065" s="13">
        <v>2956</v>
      </c>
      <c r="F1065" s="19">
        <v>87.5</v>
      </c>
      <c r="G1065" s="2">
        <f t="shared" si="16"/>
        <v>0</v>
      </c>
    </row>
    <row r="1066" spans="1:7" ht="28.8" x14ac:dyDescent="0.3">
      <c r="A1066" s="14"/>
      <c r="B1066" s="11"/>
      <c r="C1066" s="11" t="s">
        <v>7295</v>
      </c>
      <c r="D1066" s="11" t="s">
        <v>7494</v>
      </c>
      <c r="E1066" s="13">
        <v>2956</v>
      </c>
      <c r="F1066" s="19">
        <v>87.5</v>
      </c>
      <c r="G1066" s="2">
        <f t="shared" si="16"/>
        <v>0</v>
      </c>
    </row>
    <row r="1067" spans="1:7" ht="28.8" x14ac:dyDescent="0.3">
      <c r="A1067" s="14"/>
      <c r="B1067" s="11"/>
      <c r="C1067" s="11" t="s">
        <v>7298</v>
      </c>
      <c r="D1067" s="11" t="s">
        <v>7497</v>
      </c>
      <c r="E1067" s="13">
        <v>2956</v>
      </c>
      <c r="F1067" s="19">
        <v>87.5</v>
      </c>
      <c r="G1067" s="2">
        <f t="shared" si="16"/>
        <v>0</v>
      </c>
    </row>
    <row r="1068" spans="1:7" ht="28.8" x14ac:dyDescent="0.3">
      <c r="A1068" s="14"/>
      <c r="B1068" s="11"/>
      <c r="C1068" s="11" t="s">
        <v>7299</v>
      </c>
      <c r="D1068" s="11" t="s">
        <v>7488</v>
      </c>
      <c r="E1068" s="13">
        <v>2472</v>
      </c>
      <c r="F1068" s="19">
        <v>96</v>
      </c>
      <c r="G1068" s="2">
        <f t="shared" si="16"/>
        <v>0</v>
      </c>
    </row>
    <row r="1069" spans="1:7" ht="28.8" x14ac:dyDescent="0.3">
      <c r="A1069" s="14"/>
      <c r="B1069" s="11"/>
      <c r="C1069" s="11" t="s">
        <v>7314</v>
      </c>
      <c r="D1069" s="11" t="s">
        <v>7493</v>
      </c>
      <c r="E1069" s="13">
        <v>3205</v>
      </c>
      <c r="F1069" s="19">
        <v>106</v>
      </c>
      <c r="G1069" s="2">
        <f t="shared" si="16"/>
        <v>0</v>
      </c>
    </row>
    <row r="1070" spans="1:7" ht="28.8" x14ac:dyDescent="0.3">
      <c r="A1070" s="14"/>
      <c r="B1070" s="11"/>
      <c r="C1070" s="11" t="s">
        <v>7315</v>
      </c>
      <c r="D1070" s="11" t="s">
        <v>7494</v>
      </c>
      <c r="E1070" s="13">
        <v>3205</v>
      </c>
      <c r="F1070" s="19">
        <v>106</v>
      </c>
      <c r="G1070" s="2">
        <f t="shared" si="16"/>
        <v>0</v>
      </c>
    </row>
    <row r="1071" spans="1:7" ht="28.8" x14ac:dyDescent="0.3">
      <c r="A1071" s="14"/>
      <c r="B1071" s="11"/>
      <c r="C1071" s="11" t="s">
        <v>7317</v>
      </c>
      <c r="D1071" s="11" t="s">
        <v>7496</v>
      </c>
      <c r="E1071" s="13">
        <v>3205</v>
      </c>
      <c r="F1071" s="19">
        <v>106</v>
      </c>
      <c r="G1071" s="2">
        <f t="shared" si="16"/>
        <v>0</v>
      </c>
    </row>
    <row r="1072" spans="1:7" ht="28.8" x14ac:dyDescent="0.3">
      <c r="A1072" s="14"/>
      <c r="B1072" s="11"/>
      <c r="C1072" s="11" t="s">
        <v>7626</v>
      </c>
      <c r="D1072" s="11" t="s">
        <v>7495</v>
      </c>
      <c r="E1072" s="13">
        <v>3422</v>
      </c>
      <c r="F1072" s="19">
        <v>113.4</v>
      </c>
      <c r="G1072" s="2">
        <f t="shared" si="16"/>
        <v>0</v>
      </c>
    </row>
    <row r="1073" spans="1:7" ht="28.8" x14ac:dyDescent="0.3">
      <c r="A1073" s="14"/>
      <c r="B1073" s="11"/>
      <c r="C1073" s="11" t="s">
        <v>7627</v>
      </c>
      <c r="D1073" s="11" t="s">
        <v>7496</v>
      </c>
      <c r="E1073" s="13">
        <v>3422</v>
      </c>
      <c r="F1073" s="19">
        <v>113.4</v>
      </c>
      <c r="G1073" s="2">
        <f t="shared" si="16"/>
        <v>0</v>
      </c>
    </row>
    <row r="1074" spans="1:7" ht="28.8" x14ac:dyDescent="0.3">
      <c r="A1074" s="14"/>
      <c r="B1074" s="11"/>
      <c r="C1074" s="11" t="s">
        <v>7628</v>
      </c>
      <c r="D1074" s="11" t="s">
        <v>7497</v>
      </c>
      <c r="E1074" s="13">
        <v>3422</v>
      </c>
      <c r="F1074" s="19">
        <v>113.4</v>
      </c>
      <c r="G1074" s="2">
        <f t="shared" si="16"/>
        <v>0</v>
      </c>
    </row>
    <row r="1075" spans="1:7" x14ac:dyDescent="0.3">
      <c r="A1075" s="14"/>
      <c r="B1075" s="11"/>
      <c r="C1075" s="11" t="s">
        <v>7323</v>
      </c>
      <c r="D1075" s="11" t="s">
        <v>7500</v>
      </c>
      <c r="E1075" s="13">
        <v>502</v>
      </c>
      <c r="F1075" s="19">
        <v>40</v>
      </c>
      <c r="G1075" s="2">
        <f t="shared" si="16"/>
        <v>0</v>
      </c>
    </row>
    <row r="1076" spans="1:7" x14ac:dyDescent="0.3">
      <c r="A1076" s="14"/>
      <c r="B1076" s="11"/>
      <c r="C1076" s="11" t="s">
        <v>7327</v>
      </c>
      <c r="D1076" s="11" t="s">
        <v>7501</v>
      </c>
      <c r="E1076" s="13">
        <v>98</v>
      </c>
      <c r="F1076" s="19">
        <v>9</v>
      </c>
      <c r="G1076" s="2">
        <f t="shared" si="16"/>
        <v>0</v>
      </c>
    </row>
    <row r="1077" spans="1:7" ht="28.8" x14ac:dyDescent="0.3">
      <c r="A1077" s="14"/>
      <c r="B1077" s="11"/>
      <c r="C1077" s="11" t="s">
        <v>7328</v>
      </c>
      <c r="D1077" s="11" t="s">
        <v>7502</v>
      </c>
      <c r="E1077" s="13">
        <v>259</v>
      </c>
      <c r="F1077" s="19">
        <v>17</v>
      </c>
      <c r="G1077" s="2">
        <f t="shared" si="16"/>
        <v>0</v>
      </c>
    </row>
    <row r="1078" spans="1:7" x14ac:dyDescent="0.3">
      <c r="A1078" s="14"/>
      <c r="B1078" s="11"/>
      <c r="C1078" s="11" t="s">
        <v>7331</v>
      </c>
      <c r="D1078" s="11" t="s">
        <v>7505</v>
      </c>
      <c r="E1078" s="13">
        <v>259</v>
      </c>
      <c r="F1078" s="19">
        <v>28</v>
      </c>
      <c r="G1078" s="2">
        <f t="shared" si="16"/>
        <v>0</v>
      </c>
    </row>
    <row r="1079" spans="1:7" x14ac:dyDescent="0.3">
      <c r="A1079" s="14"/>
      <c r="B1079" s="11"/>
      <c r="C1079" s="11" t="s">
        <v>7337</v>
      </c>
      <c r="D1079" s="11" t="s">
        <v>7505</v>
      </c>
      <c r="E1079" s="13">
        <v>259</v>
      </c>
      <c r="F1079" s="19">
        <v>32</v>
      </c>
      <c r="G1079" s="2">
        <f t="shared" si="16"/>
        <v>0</v>
      </c>
    </row>
    <row r="1080" spans="1:7" x14ac:dyDescent="0.3">
      <c r="A1080" s="14"/>
      <c r="B1080" s="11"/>
      <c r="C1080" s="11" t="s">
        <v>7344</v>
      </c>
      <c r="D1080" s="11" t="s">
        <v>7345</v>
      </c>
      <c r="E1080" s="13">
        <v>2636</v>
      </c>
      <c r="F1080" s="19">
        <v>181</v>
      </c>
      <c r="G1080" s="2">
        <f t="shared" si="16"/>
        <v>0</v>
      </c>
    </row>
    <row r="1081" spans="1:7" x14ac:dyDescent="0.3">
      <c r="A1081" s="14"/>
      <c r="B1081" s="11"/>
      <c r="C1081" s="11" t="s">
        <v>7346</v>
      </c>
      <c r="D1081" s="11" t="s">
        <v>7347</v>
      </c>
      <c r="E1081" s="13">
        <v>2636</v>
      </c>
      <c r="F1081" s="19">
        <v>181.15</v>
      </c>
      <c r="G1081" s="2">
        <f t="shared" si="16"/>
        <v>0</v>
      </c>
    </row>
    <row r="1082" spans="1:7" x14ac:dyDescent="0.3">
      <c r="A1082" s="14"/>
      <c r="B1082" s="11"/>
      <c r="C1082" s="11" t="s">
        <v>7366</v>
      </c>
      <c r="D1082" s="11" t="s">
        <v>7367</v>
      </c>
      <c r="E1082" s="13">
        <v>4349</v>
      </c>
      <c r="F1082" s="19">
        <v>360.9</v>
      </c>
      <c r="G1082" s="2">
        <f t="shared" si="16"/>
        <v>0</v>
      </c>
    </row>
    <row r="1083" spans="1:7" x14ac:dyDescent="0.3">
      <c r="A1083" s="14"/>
      <c r="B1083" s="11"/>
      <c r="C1083" s="11" t="s">
        <v>8029</v>
      </c>
      <c r="D1083" s="11" t="s">
        <v>8030</v>
      </c>
      <c r="E1083" s="13">
        <v>6647</v>
      </c>
      <c r="F1083" s="19">
        <v>480.98</v>
      </c>
      <c r="G1083" s="2">
        <f t="shared" ref="G1083:G1094" si="17">ROUND(E1083*WGFACTOR,2)</f>
        <v>0</v>
      </c>
    </row>
    <row r="1084" spans="1:7" ht="28.8" x14ac:dyDescent="0.3">
      <c r="A1084" s="14"/>
      <c r="B1084" s="11"/>
      <c r="C1084" s="11" t="s">
        <v>5669</v>
      </c>
      <c r="D1084" s="11" t="s">
        <v>5528</v>
      </c>
      <c r="E1084" s="13">
        <v>2497</v>
      </c>
      <c r="F1084" s="19">
        <v>95</v>
      </c>
      <c r="G1084" s="2">
        <f t="shared" si="17"/>
        <v>0</v>
      </c>
    </row>
    <row r="1085" spans="1:7" x14ac:dyDescent="0.3">
      <c r="A1085" s="14"/>
      <c r="B1085" s="11"/>
      <c r="C1085" s="11" t="s">
        <v>5571</v>
      </c>
      <c r="D1085" s="11" t="s">
        <v>5526</v>
      </c>
      <c r="E1085" s="13">
        <v>1461</v>
      </c>
      <c r="F1085" s="19">
        <v>54</v>
      </c>
      <c r="G1085" s="2">
        <f t="shared" si="17"/>
        <v>0</v>
      </c>
    </row>
    <row r="1086" spans="1:7" x14ac:dyDescent="0.3">
      <c r="A1086" s="14"/>
      <c r="B1086" s="11"/>
      <c r="C1086" s="11" t="s">
        <v>5425</v>
      </c>
      <c r="D1086" s="11" t="s">
        <v>5426</v>
      </c>
      <c r="E1086" s="13">
        <v>98</v>
      </c>
      <c r="F1086" s="19">
        <v>12</v>
      </c>
      <c r="G1086" s="2">
        <f t="shared" si="17"/>
        <v>0</v>
      </c>
    </row>
    <row r="1087" spans="1:7" x14ac:dyDescent="0.3">
      <c r="A1087" s="14"/>
      <c r="B1087" s="11"/>
      <c r="C1087" s="11" t="s">
        <v>5655</v>
      </c>
      <c r="D1087" s="11" t="s">
        <v>5520</v>
      </c>
      <c r="E1087" s="13">
        <v>2426</v>
      </c>
      <c r="F1087" s="19">
        <v>85</v>
      </c>
      <c r="G1087" s="2">
        <f t="shared" si="17"/>
        <v>0</v>
      </c>
    </row>
    <row r="1088" spans="1:7" x14ac:dyDescent="0.3">
      <c r="A1088" s="14"/>
      <c r="B1088" s="11"/>
      <c r="C1088" s="11" t="s">
        <v>5675</v>
      </c>
      <c r="D1088" s="11" t="s">
        <v>5520</v>
      </c>
      <c r="E1088" s="13">
        <v>2975</v>
      </c>
      <c r="F1088" s="19">
        <v>103</v>
      </c>
      <c r="G1088" s="2">
        <f t="shared" si="17"/>
        <v>0</v>
      </c>
    </row>
    <row r="1089" spans="1:7" x14ac:dyDescent="0.3">
      <c r="A1089" s="14"/>
      <c r="B1089" s="11"/>
      <c r="C1089" s="11" t="s">
        <v>5608</v>
      </c>
      <c r="D1089" s="11" t="s">
        <v>5526</v>
      </c>
      <c r="E1089" s="13">
        <v>1810</v>
      </c>
      <c r="F1089" s="19">
        <v>67</v>
      </c>
      <c r="G1089" s="2">
        <f t="shared" si="17"/>
        <v>0</v>
      </c>
    </row>
    <row r="1090" spans="1:7" x14ac:dyDescent="0.3">
      <c r="A1090" s="14"/>
      <c r="B1090" s="11"/>
      <c r="C1090" s="11" t="s">
        <v>5685</v>
      </c>
      <c r="D1090" s="11" t="s">
        <v>5520</v>
      </c>
      <c r="E1090" s="13">
        <v>3173</v>
      </c>
      <c r="F1090" s="19">
        <v>111</v>
      </c>
      <c r="G1090" s="2">
        <f t="shared" si="17"/>
        <v>0</v>
      </c>
    </row>
    <row r="1091" spans="1:7" ht="28.8" x14ac:dyDescent="0.3">
      <c r="A1091" s="14"/>
      <c r="B1091" s="11"/>
      <c r="C1091" s="11" t="s">
        <v>5681</v>
      </c>
      <c r="D1091" s="11" t="s">
        <v>5532</v>
      </c>
      <c r="E1091" s="13">
        <v>2861</v>
      </c>
      <c r="F1091" s="19">
        <v>91</v>
      </c>
      <c r="G1091" s="2">
        <f t="shared" si="17"/>
        <v>0</v>
      </c>
    </row>
    <row r="1092" spans="1:7" x14ac:dyDescent="0.3">
      <c r="A1092" s="14"/>
      <c r="B1092" s="11"/>
      <c r="C1092" s="11" t="s">
        <v>5676</v>
      </c>
      <c r="D1092" s="11" t="s">
        <v>5522</v>
      </c>
      <c r="E1092" s="13">
        <v>2975</v>
      </c>
      <c r="F1092" s="19">
        <v>91</v>
      </c>
      <c r="G1092" s="2">
        <f t="shared" si="17"/>
        <v>0</v>
      </c>
    </row>
    <row r="1093" spans="1:7" ht="28.8" x14ac:dyDescent="0.3">
      <c r="A1093" s="14"/>
      <c r="B1093" s="11"/>
      <c r="C1093" s="11" t="s">
        <v>5682</v>
      </c>
      <c r="D1093" s="11" t="s">
        <v>5534</v>
      </c>
      <c r="E1093" s="13">
        <v>2861</v>
      </c>
      <c r="F1093" s="19">
        <v>91</v>
      </c>
      <c r="G1093" s="2">
        <f t="shared" si="17"/>
        <v>0</v>
      </c>
    </row>
    <row r="1094" spans="1:7" x14ac:dyDescent="0.3">
      <c r="A1094" s="14"/>
      <c r="B1094" s="11"/>
      <c r="C1094" s="11" t="s">
        <v>5597</v>
      </c>
      <c r="D1094" s="11" t="s">
        <v>5526</v>
      </c>
      <c r="E1094" s="13">
        <v>1724</v>
      </c>
      <c r="F1094" s="19">
        <v>63</v>
      </c>
      <c r="G1094" s="2">
        <f t="shared" si="17"/>
        <v>0</v>
      </c>
    </row>
    <row r="1095" spans="1:7" x14ac:dyDescent="0.3">
      <c r="A1095" s="14"/>
      <c r="B1095" s="11"/>
      <c r="C1095" s="11"/>
      <c r="D1095" s="11"/>
      <c r="E1095" s="13"/>
      <c r="F1095" s="13"/>
    </row>
    <row r="1096" spans="1:7" x14ac:dyDescent="0.3">
      <c r="A1096" s="14"/>
      <c r="B1096" s="11"/>
      <c r="C1096" s="11"/>
      <c r="D1096" s="11"/>
      <c r="E1096" s="13"/>
      <c r="F1096" s="13"/>
    </row>
    <row r="1097" spans="1:7" x14ac:dyDescent="0.3">
      <c r="A1097" s="14"/>
      <c r="B1097" s="11"/>
      <c r="C1097" s="11"/>
      <c r="D1097" s="11"/>
      <c r="E1097" s="13"/>
      <c r="F1097" s="13"/>
    </row>
    <row r="1098" spans="1:7" x14ac:dyDescent="0.3">
      <c r="A1098" s="14"/>
      <c r="B1098" s="11"/>
      <c r="C1098" s="11"/>
      <c r="D1098" s="11"/>
      <c r="E1098" s="13"/>
      <c r="F1098" s="13"/>
    </row>
    <row r="1099" spans="1:7" x14ac:dyDescent="0.3">
      <c r="A1099" s="14"/>
      <c r="B1099" s="11"/>
      <c r="C1099" s="11"/>
      <c r="D1099" s="11"/>
      <c r="E1099" s="13"/>
      <c r="F1099" s="13"/>
    </row>
    <row r="1100" spans="1:7" x14ac:dyDescent="0.3">
      <c r="A1100" s="14"/>
      <c r="B1100" s="11"/>
      <c r="C1100" s="11"/>
      <c r="D1100" s="11"/>
      <c r="E1100" s="13"/>
      <c r="F1100" s="13"/>
    </row>
  </sheetData>
  <autoFilter ref="A2:G1100" xr:uid="{4DBBC73D-AF36-4146-8D5D-15D15577FCBF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8B70-28D5-45F6-B758-DFD0DEDBCD9D}">
  <dimension ref="A1:G692"/>
  <sheetViews>
    <sheetView zoomScale="85" zoomScaleNormal="85" workbookViewId="0">
      <pane ySplit="2" topLeftCell="A3" activePane="bottomLeft" state="frozen"/>
      <selection activeCell="K11" sqref="K11"/>
      <selection pane="bottomLeft" activeCell="K11" sqref="K11"/>
    </sheetView>
  </sheetViews>
  <sheetFormatPr defaultColWidth="8.44140625" defaultRowHeight="14.4" x14ac:dyDescent="0.3"/>
  <cols>
    <col min="1" max="1" width="15.21875" bestFit="1" customWidth="1"/>
    <col min="2" max="2" width="12" customWidth="1"/>
    <col min="3" max="3" width="18" bestFit="1" customWidth="1"/>
    <col min="4" max="4" width="47.77734375" bestFit="1" customWidth="1"/>
    <col min="5" max="5" width="16.109375" style="2" bestFit="1" customWidth="1"/>
    <col min="6" max="6" width="13.88671875" style="2" bestFit="1" customWidth="1"/>
    <col min="7" max="7" width="23.6640625" style="2" bestFit="1" customWidth="1"/>
  </cols>
  <sheetData>
    <row r="1" spans="1:7" x14ac:dyDescent="0.3">
      <c r="B1" t="s">
        <v>7691</v>
      </c>
      <c r="E1" s="2" t="str">
        <f>Factors!A1</f>
        <v>Revised 9/5/2022</v>
      </c>
    </row>
    <row r="2" spans="1:7" x14ac:dyDescent="0.3">
      <c r="A2" s="8"/>
      <c r="B2" s="9" t="s">
        <v>7423</v>
      </c>
      <c r="C2" s="9" t="s">
        <v>611</v>
      </c>
      <c r="D2" s="9" t="s">
        <v>619</v>
      </c>
      <c r="E2" s="1" t="s">
        <v>610</v>
      </c>
      <c r="F2" s="1" t="s">
        <v>7744</v>
      </c>
      <c r="G2" s="1" t="s">
        <v>614</v>
      </c>
    </row>
    <row r="3" spans="1:7" x14ac:dyDescent="0.3">
      <c r="A3" s="15"/>
      <c r="B3" s="12"/>
      <c r="C3" s="12" t="s">
        <v>247</v>
      </c>
      <c r="D3" s="12" t="s">
        <v>6504</v>
      </c>
      <c r="E3" s="13">
        <v>629</v>
      </c>
      <c r="F3" s="18">
        <v>63</v>
      </c>
      <c r="G3" s="2">
        <f t="shared" ref="G3:G61" si="0">ROUND(E3*WGFACTOR,2)</f>
        <v>0</v>
      </c>
    </row>
    <row r="4" spans="1:7" x14ac:dyDescent="0.3">
      <c r="A4" s="15"/>
      <c r="B4" s="12"/>
      <c r="C4" s="12" t="s">
        <v>227</v>
      </c>
      <c r="D4" s="12" t="s">
        <v>6513</v>
      </c>
      <c r="E4" s="13">
        <v>386</v>
      </c>
      <c r="F4" s="18">
        <v>32</v>
      </c>
      <c r="G4" s="2">
        <f t="shared" si="0"/>
        <v>0</v>
      </c>
    </row>
    <row r="5" spans="1:7" x14ac:dyDescent="0.3">
      <c r="A5" s="15"/>
      <c r="B5" s="12"/>
      <c r="C5" s="12" t="s">
        <v>221</v>
      </c>
      <c r="D5" s="12" t="s">
        <v>6514</v>
      </c>
      <c r="E5" s="13">
        <v>381</v>
      </c>
      <c r="F5" s="18">
        <v>71</v>
      </c>
      <c r="G5" s="2">
        <f t="shared" si="0"/>
        <v>0</v>
      </c>
    </row>
    <row r="6" spans="1:7" x14ac:dyDescent="0.3">
      <c r="A6" s="15"/>
      <c r="B6" s="12"/>
      <c r="C6" s="12" t="s">
        <v>218</v>
      </c>
      <c r="D6" s="12" t="s">
        <v>6516</v>
      </c>
      <c r="E6" s="13">
        <v>54</v>
      </c>
      <c r="F6" s="18">
        <v>10.5</v>
      </c>
      <c r="G6" s="2">
        <f t="shared" si="0"/>
        <v>0</v>
      </c>
    </row>
    <row r="7" spans="1:7" x14ac:dyDescent="0.3">
      <c r="A7" s="15"/>
      <c r="B7" s="12"/>
      <c r="C7" s="12" t="s">
        <v>217</v>
      </c>
      <c r="D7" s="12" t="s">
        <v>6523</v>
      </c>
      <c r="E7" s="13">
        <v>31</v>
      </c>
      <c r="F7" s="18">
        <v>5</v>
      </c>
      <c r="G7" s="2">
        <f t="shared" si="0"/>
        <v>0</v>
      </c>
    </row>
    <row r="8" spans="1:7" x14ac:dyDescent="0.3">
      <c r="A8" s="15"/>
      <c r="B8" s="12"/>
      <c r="C8" s="12" t="s">
        <v>243</v>
      </c>
      <c r="D8" s="12" t="s">
        <v>6521</v>
      </c>
      <c r="E8" s="13">
        <v>130</v>
      </c>
      <c r="F8" s="18">
        <v>11</v>
      </c>
      <c r="G8" s="2">
        <f t="shared" si="0"/>
        <v>0</v>
      </c>
    </row>
    <row r="9" spans="1:7" x14ac:dyDescent="0.3">
      <c r="A9" s="15"/>
      <c r="B9" s="12"/>
      <c r="C9" s="12" t="s">
        <v>245</v>
      </c>
      <c r="D9" s="12" t="s">
        <v>6517</v>
      </c>
      <c r="E9" s="13">
        <v>1500</v>
      </c>
      <c r="F9" s="18">
        <v>36</v>
      </c>
      <c r="G9" s="2">
        <f t="shared" si="0"/>
        <v>0</v>
      </c>
    </row>
    <row r="10" spans="1:7" x14ac:dyDescent="0.3">
      <c r="A10" s="15"/>
      <c r="B10" s="12"/>
      <c r="C10" s="12" t="s">
        <v>246</v>
      </c>
      <c r="D10" s="12" t="s">
        <v>6518</v>
      </c>
      <c r="E10" s="13">
        <v>1708</v>
      </c>
      <c r="F10" s="18">
        <v>33</v>
      </c>
      <c r="G10" s="2">
        <f t="shared" si="0"/>
        <v>0</v>
      </c>
    </row>
    <row r="11" spans="1:7" x14ac:dyDescent="0.3">
      <c r="A11" s="15"/>
      <c r="B11" s="12"/>
      <c r="C11" s="12" t="s">
        <v>238</v>
      </c>
      <c r="D11" s="12" t="s">
        <v>6522</v>
      </c>
      <c r="E11" s="13">
        <v>40</v>
      </c>
      <c r="F11" s="18">
        <v>1.96</v>
      </c>
      <c r="G11" s="2">
        <f t="shared" si="0"/>
        <v>0</v>
      </c>
    </row>
    <row r="12" spans="1:7" x14ac:dyDescent="0.3">
      <c r="A12" s="15"/>
      <c r="B12" s="12"/>
      <c r="C12" s="12" t="s">
        <v>306</v>
      </c>
      <c r="D12" s="12" t="s">
        <v>6538</v>
      </c>
      <c r="E12" s="13">
        <v>1015</v>
      </c>
      <c r="F12" s="18">
        <v>97</v>
      </c>
      <c r="G12" s="2">
        <f t="shared" si="0"/>
        <v>0</v>
      </c>
    </row>
    <row r="13" spans="1:7" x14ac:dyDescent="0.3">
      <c r="A13" s="15"/>
      <c r="B13" s="12"/>
      <c r="C13" s="12" t="s">
        <v>232</v>
      </c>
      <c r="D13" s="12" t="s">
        <v>6536</v>
      </c>
      <c r="E13" s="13">
        <v>321</v>
      </c>
      <c r="F13" s="18">
        <v>51</v>
      </c>
      <c r="G13" s="2">
        <f t="shared" si="0"/>
        <v>0</v>
      </c>
    </row>
    <row r="14" spans="1:7" x14ac:dyDescent="0.3">
      <c r="A14" s="15"/>
      <c r="B14" s="12"/>
      <c r="C14" s="12" t="s">
        <v>293</v>
      </c>
      <c r="D14" s="12" t="s">
        <v>6556</v>
      </c>
      <c r="E14" s="13">
        <v>353</v>
      </c>
      <c r="F14" s="18">
        <v>34</v>
      </c>
      <c r="G14" s="2">
        <f t="shared" si="0"/>
        <v>0</v>
      </c>
    </row>
    <row r="15" spans="1:7" x14ac:dyDescent="0.3">
      <c r="A15" s="15"/>
      <c r="B15" s="12"/>
      <c r="C15" s="12" t="s">
        <v>301</v>
      </c>
      <c r="D15" s="12" t="s">
        <v>6578</v>
      </c>
      <c r="E15" s="13">
        <v>1521</v>
      </c>
      <c r="F15" s="18">
        <v>92</v>
      </c>
      <c r="G15" s="2">
        <f t="shared" si="0"/>
        <v>0</v>
      </c>
    </row>
    <row r="16" spans="1:7" x14ac:dyDescent="0.3">
      <c r="A16" s="15"/>
      <c r="B16" s="12"/>
      <c r="C16" s="12" t="s">
        <v>304</v>
      </c>
      <c r="D16" s="12" t="s">
        <v>7885</v>
      </c>
      <c r="E16" s="13">
        <v>5495</v>
      </c>
      <c r="F16" s="18">
        <v>358</v>
      </c>
      <c r="G16" s="2">
        <f t="shared" si="0"/>
        <v>0</v>
      </c>
    </row>
    <row r="17" spans="1:7" x14ac:dyDescent="0.3">
      <c r="A17" s="15"/>
      <c r="B17" s="12"/>
      <c r="C17" s="12" t="s">
        <v>312</v>
      </c>
      <c r="D17" s="12" t="s">
        <v>6554</v>
      </c>
      <c r="E17" s="13">
        <v>544</v>
      </c>
      <c r="F17" s="18">
        <v>51</v>
      </c>
      <c r="G17" s="2">
        <f t="shared" si="0"/>
        <v>0</v>
      </c>
    </row>
    <row r="18" spans="1:7" x14ac:dyDescent="0.3">
      <c r="A18" s="15"/>
      <c r="B18" s="12"/>
      <c r="C18" s="12" t="s">
        <v>300</v>
      </c>
      <c r="D18" s="12" t="s">
        <v>6579</v>
      </c>
      <c r="E18" s="13">
        <v>1899</v>
      </c>
      <c r="F18" s="18">
        <v>112</v>
      </c>
      <c r="G18" s="2">
        <f t="shared" si="0"/>
        <v>0</v>
      </c>
    </row>
    <row r="19" spans="1:7" x14ac:dyDescent="0.3">
      <c r="A19" s="15"/>
      <c r="B19" s="12"/>
      <c r="C19" s="12" t="s">
        <v>266</v>
      </c>
      <c r="D19" s="12" t="s">
        <v>6584</v>
      </c>
      <c r="E19" s="13">
        <v>309</v>
      </c>
      <c r="F19" s="18">
        <v>16</v>
      </c>
      <c r="G19" s="2">
        <f t="shared" si="0"/>
        <v>0</v>
      </c>
    </row>
    <row r="20" spans="1:7" x14ac:dyDescent="0.3">
      <c r="A20" s="15"/>
      <c r="B20" s="12"/>
      <c r="C20" s="12" t="s">
        <v>541</v>
      </c>
      <c r="D20" s="12" t="s">
        <v>6610</v>
      </c>
      <c r="E20" s="13">
        <v>426</v>
      </c>
      <c r="F20" s="18">
        <v>29</v>
      </c>
      <c r="G20" s="2">
        <f t="shared" si="0"/>
        <v>0</v>
      </c>
    </row>
    <row r="21" spans="1:7" x14ac:dyDescent="0.3">
      <c r="A21" s="15"/>
      <c r="B21" s="12"/>
      <c r="C21" s="12" t="s">
        <v>15</v>
      </c>
      <c r="D21" s="12" t="s">
        <v>6611</v>
      </c>
      <c r="E21" s="13">
        <v>189</v>
      </c>
      <c r="F21" s="18">
        <v>8</v>
      </c>
      <c r="G21" s="2">
        <f t="shared" si="0"/>
        <v>0</v>
      </c>
    </row>
    <row r="22" spans="1:7" x14ac:dyDescent="0.3">
      <c r="A22" s="15"/>
      <c r="B22" s="12"/>
      <c r="C22" s="12" t="s">
        <v>2</v>
      </c>
      <c r="D22" s="12" t="s">
        <v>6616</v>
      </c>
      <c r="E22" s="13">
        <v>106</v>
      </c>
      <c r="F22" s="18">
        <v>3.4</v>
      </c>
      <c r="G22" s="2">
        <f t="shared" si="0"/>
        <v>0</v>
      </c>
    </row>
    <row r="23" spans="1:7" x14ac:dyDescent="0.3">
      <c r="A23" s="15"/>
      <c r="B23" s="12"/>
      <c r="C23" s="12" t="s">
        <v>13</v>
      </c>
      <c r="D23" s="12" t="s">
        <v>6618</v>
      </c>
      <c r="E23" s="13">
        <v>257</v>
      </c>
      <c r="F23" s="18">
        <v>10.199999999999999</v>
      </c>
      <c r="G23" s="2">
        <f t="shared" si="0"/>
        <v>0</v>
      </c>
    </row>
    <row r="24" spans="1:7" x14ac:dyDescent="0.3">
      <c r="A24" s="15"/>
      <c r="B24" s="12"/>
      <c r="C24" s="12" t="s">
        <v>228</v>
      </c>
      <c r="D24" s="12" t="s">
        <v>6505</v>
      </c>
      <c r="E24" s="13">
        <v>475</v>
      </c>
      <c r="F24" s="18">
        <v>61</v>
      </c>
      <c r="G24" s="2">
        <f t="shared" si="0"/>
        <v>0</v>
      </c>
    </row>
    <row r="25" spans="1:7" x14ac:dyDescent="0.3">
      <c r="A25" s="15"/>
      <c r="B25" s="12"/>
      <c r="C25" s="12" t="s">
        <v>296</v>
      </c>
      <c r="D25" s="12" t="s">
        <v>6546</v>
      </c>
      <c r="E25" s="13">
        <v>2391</v>
      </c>
      <c r="F25" s="18">
        <v>150</v>
      </c>
      <c r="G25" s="2">
        <f t="shared" si="0"/>
        <v>0</v>
      </c>
    </row>
    <row r="26" spans="1:7" x14ac:dyDescent="0.3">
      <c r="A26" s="15"/>
      <c r="B26" s="12"/>
      <c r="C26" s="12" t="s">
        <v>326</v>
      </c>
      <c r="D26" s="12" t="s">
        <v>6580</v>
      </c>
      <c r="E26" s="13">
        <v>1899</v>
      </c>
      <c r="F26" s="18">
        <v>111</v>
      </c>
      <c r="G26" s="2">
        <f t="shared" si="0"/>
        <v>0</v>
      </c>
    </row>
    <row r="27" spans="1:7" x14ac:dyDescent="0.3">
      <c r="A27" s="15"/>
      <c r="B27" s="12"/>
      <c r="C27" s="12" t="s">
        <v>115</v>
      </c>
      <c r="D27" s="12" t="s">
        <v>6500</v>
      </c>
      <c r="E27" s="13">
        <v>889</v>
      </c>
      <c r="F27" s="18">
        <v>17.25</v>
      </c>
      <c r="G27" s="2">
        <f t="shared" si="0"/>
        <v>0</v>
      </c>
    </row>
    <row r="28" spans="1:7" x14ac:dyDescent="0.3">
      <c r="A28" s="15"/>
      <c r="B28" s="12"/>
      <c r="C28" s="12" t="s">
        <v>9</v>
      </c>
      <c r="D28" s="12" t="s">
        <v>6595</v>
      </c>
      <c r="E28" s="13">
        <v>527</v>
      </c>
      <c r="F28" s="18">
        <v>36</v>
      </c>
      <c r="G28" s="2">
        <f t="shared" si="0"/>
        <v>0</v>
      </c>
    </row>
    <row r="29" spans="1:7" x14ac:dyDescent="0.3">
      <c r="A29" s="15"/>
      <c r="B29" s="12"/>
      <c r="C29" s="12" t="s">
        <v>10</v>
      </c>
      <c r="D29" s="12" t="s">
        <v>6597</v>
      </c>
      <c r="E29" s="13">
        <v>448</v>
      </c>
      <c r="F29" s="18">
        <v>34.33</v>
      </c>
      <c r="G29" s="2">
        <f t="shared" si="0"/>
        <v>0</v>
      </c>
    </row>
    <row r="30" spans="1:7" x14ac:dyDescent="0.3">
      <c r="A30" s="15"/>
      <c r="B30" s="12"/>
      <c r="C30" s="12" t="s">
        <v>11</v>
      </c>
      <c r="D30" s="12" t="s">
        <v>6600</v>
      </c>
      <c r="E30" s="13">
        <v>645</v>
      </c>
      <c r="F30" s="18">
        <v>47.3</v>
      </c>
      <c r="G30" s="2">
        <f t="shared" si="0"/>
        <v>0</v>
      </c>
    </row>
    <row r="31" spans="1:7" x14ac:dyDescent="0.3">
      <c r="A31" s="15"/>
      <c r="B31" s="12"/>
      <c r="C31" s="12" t="s">
        <v>12</v>
      </c>
      <c r="D31" s="12" t="s">
        <v>6603</v>
      </c>
      <c r="E31" s="13">
        <v>1450</v>
      </c>
      <c r="F31" s="18">
        <v>127</v>
      </c>
      <c r="G31" s="2">
        <f t="shared" si="0"/>
        <v>0</v>
      </c>
    </row>
    <row r="32" spans="1:7" x14ac:dyDescent="0.3">
      <c r="A32" s="15"/>
      <c r="B32" s="12"/>
      <c r="C32" s="12" t="s">
        <v>23</v>
      </c>
      <c r="D32" s="12" t="s">
        <v>6626</v>
      </c>
      <c r="E32" s="13">
        <v>854</v>
      </c>
      <c r="F32" s="18">
        <v>36</v>
      </c>
      <c r="G32" s="2">
        <f t="shared" si="0"/>
        <v>0</v>
      </c>
    </row>
    <row r="33" spans="1:7" x14ac:dyDescent="0.3">
      <c r="A33" s="15"/>
      <c r="B33" s="12"/>
      <c r="C33" s="12" t="s">
        <v>327</v>
      </c>
      <c r="D33" s="12" t="s">
        <v>6583</v>
      </c>
      <c r="E33" s="13">
        <v>288</v>
      </c>
      <c r="F33" s="18">
        <v>21.2</v>
      </c>
      <c r="G33" s="2">
        <f t="shared" si="0"/>
        <v>0</v>
      </c>
    </row>
    <row r="34" spans="1:7" x14ac:dyDescent="0.3">
      <c r="A34" s="15"/>
      <c r="B34" s="12"/>
      <c r="C34" s="12" t="s">
        <v>43</v>
      </c>
      <c r="D34" s="12" t="s">
        <v>6610</v>
      </c>
      <c r="E34" s="13">
        <v>426</v>
      </c>
      <c r="F34" s="18">
        <v>29</v>
      </c>
      <c r="G34" s="2">
        <f t="shared" si="0"/>
        <v>0</v>
      </c>
    </row>
    <row r="35" spans="1:7" x14ac:dyDescent="0.3">
      <c r="A35" s="15"/>
      <c r="B35" s="12"/>
      <c r="C35" s="12" t="s">
        <v>289</v>
      </c>
      <c r="D35" s="12" t="s">
        <v>6612</v>
      </c>
      <c r="E35" s="13">
        <v>158</v>
      </c>
      <c r="F35" s="18">
        <v>9</v>
      </c>
      <c r="G35" s="2">
        <f t="shared" si="0"/>
        <v>0</v>
      </c>
    </row>
    <row r="36" spans="1:7" x14ac:dyDescent="0.3">
      <c r="A36" s="15"/>
      <c r="B36" s="12"/>
      <c r="C36" s="12" t="s">
        <v>284</v>
      </c>
      <c r="D36" s="12" t="s">
        <v>6619</v>
      </c>
      <c r="E36" s="13">
        <v>257</v>
      </c>
      <c r="F36" s="18">
        <v>15</v>
      </c>
      <c r="G36" s="2">
        <f t="shared" si="0"/>
        <v>0</v>
      </c>
    </row>
    <row r="37" spans="1:7" x14ac:dyDescent="0.3">
      <c r="A37" s="15"/>
      <c r="B37" s="12"/>
      <c r="C37" s="12" t="s">
        <v>6</v>
      </c>
      <c r="D37" s="12" t="s">
        <v>6657</v>
      </c>
      <c r="E37" s="13">
        <v>138</v>
      </c>
      <c r="F37" s="18">
        <v>17.45</v>
      </c>
      <c r="G37" s="2">
        <f t="shared" si="0"/>
        <v>0</v>
      </c>
    </row>
    <row r="38" spans="1:7" x14ac:dyDescent="0.3">
      <c r="A38" s="15"/>
      <c r="B38" s="12"/>
      <c r="C38" s="12" t="s">
        <v>179</v>
      </c>
      <c r="D38" s="12" t="s">
        <v>6671</v>
      </c>
      <c r="E38" s="13">
        <v>1410</v>
      </c>
      <c r="F38" s="18">
        <v>88</v>
      </c>
      <c r="G38" s="2">
        <f t="shared" si="0"/>
        <v>0</v>
      </c>
    </row>
    <row r="39" spans="1:7" x14ac:dyDescent="0.3">
      <c r="A39" s="15"/>
      <c r="B39" s="12"/>
      <c r="C39" s="12" t="s">
        <v>190</v>
      </c>
      <c r="D39" s="12" t="s">
        <v>6673</v>
      </c>
      <c r="E39" s="13">
        <v>1840</v>
      </c>
      <c r="F39" s="18">
        <v>99</v>
      </c>
      <c r="G39" s="2">
        <f t="shared" si="0"/>
        <v>0</v>
      </c>
    </row>
    <row r="40" spans="1:7" x14ac:dyDescent="0.3">
      <c r="A40" s="15"/>
      <c r="B40" s="12"/>
      <c r="C40" s="12" t="s">
        <v>191</v>
      </c>
      <c r="D40" s="12" t="s">
        <v>6675</v>
      </c>
      <c r="E40" s="13">
        <v>2531</v>
      </c>
      <c r="F40" s="18">
        <v>193</v>
      </c>
      <c r="G40" s="2">
        <f t="shared" si="0"/>
        <v>0</v>
      </c>
    </row>
    <row r="41" spans="1:7" x14ac:dyDescent="0.3">
      <c r="A41" s="15"/>
      <c r="B41" s="12"/>
      <c r="C41" s="12" t="s">
        <v>224</v>
      </c>
      <c r="D41" s="12" t="s">
        <v>6507</v>
      </c>
      <c r="E41" s="13">
        <v>959</v>
      </c>
      <c r="F41" s="18">
        <v>53</v>
      </c>
      <c r="G41" s="2">
        <f t="shared" si="0"/>
        <v>0</v>
      </c>
    </row>
    <row r="42" spans="1:7" x14ac:dyDescent="0.3">
      <c r="A42" s="15"/>
      <c r="B42" s="12"/>
      <c r="C42" s="12" t="s">
        <v>220</v>
      </c>
      <c r="D42" s="12" t="s">
        <v>6528</v>
      </c>
      <c r="E42" s="13">
        <v>233</v>
      </c>
      <c r="F42" s="18">
        <v>16</v>
      </c>
      <c r="G42" s="2">
        <f t="shared" si="0"/>
        <v>0</v>
      </c>
    </row>
    <row r="43" spans="1:7" x14ac:dyDescent="0.3">
      <c r="A43" s="15"/>
      <c r="B43" s="12"/>
      <c r="C43" s="12" t="s">
        <v>233</v>
      </c>
      <c r="D43" s="12" t="s">
        <v>6529</v>
      </c>
      <c r="E43" s="13">
        <v>233</v>
      </c>
      <c r="F43" s="18">
        <v>11</v>
      </c>
      <c r="G43" s="2">
        <f t="shared" si="0"/>
        <v>0</v>
      </c>
    </row>
    <row r="44" spans="1:7" x14ac:dyDescent="0.3">
      <c r="A44" s="15"/>
      <c r="B44" s="12"/>
      <c r="C44" s="12" t="s">
        <v>241</v>
      </c>
      <c r="D44" s="12" t="s">
        <v>6530</v>
      </c>
      <c r="E44" s="13">
        <v>152</v>
      </c>
      <c r="F44" s="18">
        <v>28</v>
      </c>
      <c r="G44" s="2">
        <f t="shared" si="0"/>
        <v>0</v>
      </c>
    </row>
    <row r="45" spans="1:7" x14ac:dyDescent="0.3">
      <c r="A45" s="15"/>
      <c r="B45" s="12"/>
      <c r="C45" s="12" t="s">
        <v>575</v>
      </c>
      <c r="D45" s="12" t="s">
        <v>6532</v>
      </c>
      <c r="E45" s="13">
        <v>405</v>
      </c>
      <c r="F45" s="18">
        <v>20</v>
      </c>
      <c r="G45" s="2">
        <f t="shared" si="0"/>
        <v>0</v>
      </c>
    </row>
    <row r="46" spans="1:7" x14ac:dyDescent="0.3">
      <c r="A46" s="15"/>
      <c r="B46" s="12"/>
      <c r="C46" s="12" t="s">
        <v>242</v>
      </c>
      <c r="D46" s="12" t="s">
        <v>6534</v>
      </c>
      <c r="E46" s="13">
        <v>411</v>
      </c>
      <c r="F46" s="18">
        <v>39</v>
      </c>
      <c r="G46" s="2">
        <f t="shared" si="0"/>
        <v>0</v>
      </c>
    </row>
    <row r="47" spans="1:7" x14ac:dyDescent="0.3">
      <c r="A47" s="15"/>
      <c r="B47" s="12"/>
      <c r="C47" s="12" t="s">
        <v>262</v>
      </c>
      <c r="D47" s="12" t="s">
        <v>4752</v>
      </c>
      <c r="E47" s="13">
        <v>279</v>
      </c>
      <c r="F47" s="18">
        <v>14.19</v>
      </c>
      <c r="G47" s="2">
        <f t="shared" si="0"/>
        <v>0</v>
      </c>
    </row>
    <row r="48" spans="1:7" x14ac:dyDescent="0.3">
      <c r="A48" s="15"/>
      <c r="B48" s="12"/>
      <c r="C48" s="12" t="s">
        <v>263</v>
      </c>
      <c r="D48" s="12" t="s">
        <v>6593</v>
      </c>
      <c r="E48" s="13">
        <v>333</v>
      </c>
      <c r="F48" s="18">
        <v>49.55</v>
      </c>
      <c r="G48" s="2">
        <f t="shared" si="0"/>
        <v>0</v>
      </c>
    </row>
    <row r="49" spans="1:7" x14ac:dyDescent="0.3">
      <c r="A49" s="15"/>
      <c r="B49" s="12"/>
      <c r="C49" s="12" t="s">
        <v>229</v>
      </c>
      <c r="D49" s="12" t="s">
        <v>6515</v>
      </c>
      <c r="E49" s="13">
        <v>296</v>
      </c>
      <c r="F49" s="18">
        <v>23</v>
      </c>
      <c r="G49" s="2">
        <f t="shared" si="0"/>
        <v>0</v>
      </c>
    </row>
    <row r="50" spans="1:7" x14ac:dyDescent="0.3">
      <c r="A50" s="15"/>
      <c r="B50" s="12"/>
      <c r="C50" s="12" t="s">
        <v>226</v>
      </c>
      <c r="D50" s="12" t="s">
        <v>6524</v>
      </c>
      <c r="E50" s="13">
        <v>392</v>
      </c>
      <c r="F50" s="18">
        <v>29</v>
      </c>
      <c r="G50" s="2">
        <f t="shared" si="0"/>
        <v>0</v>
      </c>
    </row>
    <row r="51" spans="1:7" x14ac:dyDescent="0.3">
      <c r="A51" s="15"/>
      <c r="B51" s="12"/>
      <c r="C51" s="12" t="s">
        <v>309</v>
      </c>
      <c r="D51" s="12" t="s">
        <v>6551</v>
      </c>
      <c r="E51" s="13">
        <v>317</v>
      </c>
      <c r="F51" s="18">
        <v>16</v>
      </c>
      <c r="G51" s="2">
        <f t="shared" si="0"/>
        <v>0</v>
      </c>
    </row>
    <row r="52" spans="1:7" x14ac:dyDescent="0.3">
      <c r="A52" s="15"/>
      <c r="B52" s="12"/>
      <c r="C52" s="12" t="s">
        <v>310</v>
      </c>
      <c r="D52" s="12" t="s">
        <v>4990</v>
      </c>
      <c r="E52" s="13">
        <v>433</v>
      </c>
      <c r="F52" s="18">
        <v>57</v>
      </c>
      <c r="G52" s="2">
        <f t="shared" si="0"/>
        <v>0</v>
      </c>
    </row>
    <row r="53" spans="1:7" x14ac:dyDescent="0.3">
      <c r="A53" s="15"/>
      <c r="B53" s="12"/>
      <c r="C53" s="12" t="s">
        <v>311</v>
      </c>
      <c r="D53" s="12" t="s">
        <v>6552</v>
      </c>
      <c r="E53" s="13">
        <v>253</v>
      </c>
      <c r="F53" s="18">
        <v>16</v>
      </c>
      <c r="G53" s="2">
        <f t="shared" si="0"/>
        <v>0</v>
      </c>
    </row>
    <row r="54" spans="1:7" x14ac:dyDescent="0.3">
      <c r="A54" s="15"/>
      <c r="B54" s="12"/>
      <c r="C54" s="12" t="s">
        <v>329</v>
      </c>
      <c r="D54" s="12" t="s">
        <v>6557</v>
      </c>
      <c r="E54" s="13">
        <v>240</v>
      </c>
      <c r="F54" s="18">
        <v>30.5</v>
      </c>
      <c r="G54" s="2">
        <f t="shared" si="0"/>
        <v>0</v>
      </c>
    </row>
    <row r="55" spans="1:7" x14ac:dyDescent="0.3">
      <c r="A55" s="15"/>
      <c r="B55" s="12"/>
      <c r="C55" s="12" t="s">
        <v>272</v>
      </c>
      <c r="D55" s="12" t="s">
        <v>6585</v>
      </c>
      <c r="E55" s="13">
        <v>259</v>
      </c>
      <c r="F55" s="18">
        <v>28</v>
      </c>
      <c r="G55" s="2">
        <f t="shared" si="0"/>
        <v>0</v>
      </c>
    </row>
    <row r="56" spans="1:7" x14ac:dyDescent="0.3">
      <c r="A56" s="15"/>
      <c r="B56" s="12"/>
      <c r="C56" s="12" t="s">
        <v>273</v>
      </c>
      <c r="D56" s="12" t="s">
        <v>6589</v>
      </c>
      <c r="E56" s="13">
        <v>471</v>
      </c>
      <c r="F56" s="18">
        <v>42</v>
      </c>
      <c r="G56" s="2">
        <f t="shared" si="0"/>
        <v>0</v>
      </c>
    </row>
    <row r="57" spans="1:7" x14ac:dyDescent="0.3">
      <c r="A57" s="15"/>
      <c r="B57" s="12"/>
      <c r="C57" s="12" t="s">
        <v>35</v>
      </c>
      <c r="D57" s="12" t="s">
        <v>6591</v>
      </c>
      <c r="E57" s="13">
        <v>370</v>
      </c>
      <c r="F57" s="18">
        <v>25</v>
      </c>
      <c r="G57" s="2">
        <f t="shared" si="0"/>
        <v>0</v>
      </c>
    </row>
    <row r="58" spans="1:7" x14ac:dyDescent="0.3">
      <c r="A58" s="15"/>
      <c r="B58" s="12"/>
      <c r="C58" s="12" t="s">
        <v>8</v>
      </c>
      <c r="D58" s="12" t="s">
        <v>7692</v>
      </c>
      <c r="E58" s="13">
        <v>437</v>
      </c>
      <c r="F58" s="18">
        <v>26</v>
      </c>
      <c r="G58" s="2">
        <f t="shared" si="0"/>
        <v>0</v>
      </c>
    </row>
    <row r="59" spans="1:7" x14ac:dyDescent="0.3">
      <c r="A59" s="15"/>
      <c r="B59" s="12"/>
      <c r="C59" s="12" t="s">
        <v>539</v>
      </c>
      <c r="D59" s="12" t="s">
        <v>6613</v>
      </c>
      <c r="E59" s="13">
        <v>882</v>
      </c>
      <c r="F59" s="18">
        <v>41</v>
      </c>
      <c r="G59" s="2">
        <f t="shared" si="0"/>
        <v>0</v>
      </c>
    </row>
    <row r="60" spans="1:7" x14ac:dyDescent="0.3">
      <c r="A60" s="15"/>
      <c r="B60" s="12"/>
      <c r="C60" s="12" t="s">
        <v>3</v>
      </c>
      <c r="D60" s="12" t="s">
        <v>6629</v>
      </c>
      <c r="E60" s="13">
        <v>1601</v>
      </c>
      <c r="F60" s="18">
        <v>111</v>
      </c>
      <c r="G60" s="2">
        <f t="shared" si="0"/>
        <v>0</v>
      </c>
    </row>
    <row r="61" spans="1:7" x14ac:dyDescent="0.3">
      <c r="A61" s="15"/>
      <c r="B61" s="12"/>
      <c r="C61" s="12" t="s">
        <v>4</v>
      </c>
      <c r="D61" s="12" t="s">
        <v>6631</v>
      </c>
      <c r="E61" s="13">
        <v>240</v>
      </c>
      <c r="F61" s="18">
        <v>15.4</v>
      </c>
      <c r="G61" s="2">
        <f t="shared" si="0"/>
        <v>0</v>
      </c>
    </row>
    <row r="62" spans="1:7" x14ac:dyDescent="0.3">
      <c r="A62" s="15"/>
      <c r="B62" s="12"/>
      <c r="C62" s="12" t="s">
        <v>5</v>
      </c>
      <c r="D62" s="12" t="s">
        <v>6633</v>
      </c>
      <c r="E62" s="13">
        <v>2070</v>
      </c>
      <c r="F62" s="18">
        <v>128</v>
      </c>
      <c r="G62" s="2">
        <f t="shared" ref="G62:G125" si="1">ROUND(E62*WGFACTOR,2)</f>
        <v>0</v>
      </c>
    </row>
    <row r="63" spans="1:7" x14ac:dyDescent="0.3">
      <c r="A63" s="15"/>
      <c r="B63" s="12" t="s">
        <v>7422</v>
      </c>
      <c r="C63" s="12" t="s">
        <v>24</v>
      </c>
      <c r="D63" s="12" t="s">
        <v>6652</v>
      </c>
      <c r="E63" s="13">
        <v>1714</v>
      </c>
      <c r="F63" s="18">
        <v>30.4</v>
      </c>
      <c r="G63" s="2">
        <f t="shared" si="1"/>
        <v>0</v>
      </c>
    </row>
    <row r="64" spans="1:7" x14ac:dyDescent="0.3">
      <c r="A64" s="15"/>
      <c r="B64" s="12"/>
      <c r="C64" s="12" t="s">
        <v>7534</v>
      </c>
      <c r="D64" s="12" t="s">
        <v>6655</v>
      </c>
      <c r="E64" s="13">
        <v>191</v>
      </c>
      <c r="F64" s="18">
        <v>7.4</v>
      </c>
      <c r="G64" s="2">
        <f t="shared" si="1"/>
        <v>0</v>
      </c>
    </row>
    <row r="65" spans="1:7" ht="28.8" x14ac:dyDescent="0.3">
      <c r="A65" s="15"/>
      <c r="B65" s="12"/>
      <c r="C65" s="12" t="s">
        <v>526</v>
      </c>
      <c r="D65" s="12" t="s">
        <v>7513</v>
      </c>
      <c r="E65" s="13">
        <v>168</v>
      </c>
      <c r="F65" s="18">
        <v>2.1</v>
      </c>
      <c r="G65" s="2">
        <f t="shared" si="1"/>
        <v>0</v>
      </c>
    </row>
    <row r="66" spans="1:7" x14ac:dyDescent="0.3">
      <c r="A66" s="15"/>
      <c r="B66" s="12"/>
      <c r="C66" s="12" t="s">
        <v>230</v>
      </c>
      <c r="D66" s="12" t="s">
        <v>6531</v>
      </c>
      <c r="E66" s="13">
        <v>405</v>
      </c>
      <c r="F66" s="18">
        <v>20</v>
      </c>
      <c r="G66" s="2">
        <f t="shared" si="1"/>
        <v>0</v>
      </c>
    </row>
    <row r="67" spans="1:7" x14ac:dyDescent="0.3">
      <c r="A67" s="15"/>
      <c r="B67" s="12"/>
      <c r="C67" s="12" t="s">
        <v>225</v>
      </c>
      <c r="D67" s="12" t="s">
        <v>6533</v>
      </c>
      <c r="E67" s="13">
        <v>176</v>
      </c>
      <c r="F67" s="18">
        <v>13</v>
      </c>
      <c r="G67" s="2">
        <f t="shared" si="1"/>
        <v>0</v>
      </c>
    </row>
    <row r="68" spans="1:7" x14ac:dyDescent="0.3">
      <c r="A68" s="15"/>
      <c r="B68" s="12"/>
      <c r="C68" s="12" t="s">
        <v>297</v>
      </c>
      <c r="D68" s="12" t="s">
        <v>6543</v>
      </c>
      <c r="E68" s="13">
        <v>259</v>
      </c>
      <c r="F68" s="18">
        <v>19.5</v>
      </c>
      <c r="G68" s="2">
        <f t="shared" si="1"/>
        <v>0</v>
      </c>
    </row>
    <row r="69" spans="1:7" x14ac:dyDescent="0.3">
      <c r="A69" s="15"/>
      <c r="B69" s="12"/>
      <c r="C69" s="12" t="s">
        <v>257</v>
      </c>
      <c r="D69" s="12" t="s">
        <v>6594</v>
      </c>
      <c r="E69" s="13">
        <v>311</v>
      </c>
      <c r="F69" s="18">
        <v>35.049999999999997</v>
      </c>
      <c r="G69" s="2">
        <f t="shared" si="1"/>
        <v>0</v>
      </c>
    </row>
    <row r="70" spans="1:7" x14ac:dyDescent="0.3">
      <c r="A70" s="15"/>
      <c r="B70" s="12"/>
      <c r="C70" s="12" t="s">
        <v>258</v>
      </c>
      <c r="D70" s="12" t="s">
        <v>6596</v>
      </c>
      <c r="E70" s="13">
        <v>399</v>
      </c>
      <c r="F70" s="18">
        <v>36.9</v>
      </c>
      <c r="G70" s="2">
        <f t="shared" si="1"/>
        <v>0</v>
      </c>
    </row>
    <row r="71" spans="1:7" x14ac:dyDescent="0.3">
      <c r="A71" s="15"/>
      <c r="B71" s="12"/>
      <c r="C71" s="12" t="s">
        <v>259</v>
      </c>
      <c r="D71" s="12" t="s">
        <v>6599</v>
      </c>
      <c r="E71" s="13">
        <v>578</v>
      </c>
      <c r="F71" s="18">
        <v>43.7</v>
      </c>
      <c r="G71" s="2">
        <f t="shared" si="1"/>
        <v>0</v>
      </c>
    </row>
    <row r="72" spans="1:7" x14ac:dyDescent="0.3">
      <c r="A72" s="15"/>
      <c r="B72" s="12"/>
      <c r="C72" s="12" t="s">
        <v>285</v>
      </c>
      <c r="D72" s="12" t="s">
        <v>6622</v>
      </c>
      <c r="E72" s="13">
        <v>14867</v>
      </c>
      <c r="F72" s="18">
        <v>488</v>
      </c>
      <c r="G72" s="2">
        <f t="shared" si="1"/>
        <v>0</v>
      </c>
    </row>
    <row r="73" spans="1:7" x14ac:dyDescent="0.3">
      <c r="A73" s="15"/>
      <c r="B73" s="12"/>
      <c r="C73" s="12" t="s">
        <v>71</v>
      </c>
      <c r="D73" s="12" t="s">
        <v>6658</v>
      </c>
      <c r="E73" s="13">
        <v>1516</v>
      </c>
      <c r="F73" s="18">
        <v>110</v>
      </c>
      <c r="G73" s="2">
        <f t="shared" si="1"/>
        <v>0</v>
      </c>
    </row>
    <row r="74" spans="1:7" x14ac:dyDescent="0.3">
      <c r="A74" s="15"/>
      <c r="B74" s="12"/>
      <c r="C74" s="12" t="s">
        <v>20</v>
      </c>
      <c r="D74" s="12" t="s">
        <v>6672</v>
      </c>
      <c r="E74" s="13">
        <v>540</v>
      </c>
      <c r="F74" s="18">
        <v>50</v>
      </c>
      <c r="G74" s="2">
        <f t="shared" si="1"/>
        <v>0</v>
      </c>
    </row>
    <row r="75" spans="1:7" x14ac:dyDescent="0.3">
      <c r="A75" s="15"/>
      <c r="B75" s="12"/>
      <c r="C75" s="12" t="s">
        <v>29</v>
      </c>
      <c r="D75" s="12" t="s">
        <v>6674</v>
      </c>
      <c r="E75" s="13">
        <v>964</v>
      </c>
      <c r="F75" s="18">
        <v>52</v>
      </c>
      <c r="G75" s="2">
        <f t="shared" si="1"/>
        <v>0</v>
      </c>
    </row>
    <row r="76" spans="1:7" x14ac:dyDescent="0.3">
      <c r="A76" s="15"/>
      <c r="B76" s="12"/>
      <c r="C76" s="12" t="s">
        <v>222</v>
      </c>
      <c r="D76" s="12" t="s">
        <v>6511</v>
      </c>
      <c r="E76" s="13">
        <v>559</v>
      </c>
      <c r="F76" s="18">
        <v>48</v>
      </c>
      <c r="G76" s="2">
        <f t="shared" si="1"/>
        <v>0</v>
      </c>
    </row>
    <row r="77" spans="1:7" x14ac:dyDescent="0.3">
      <c r="A77" s="15"/>
      <c r="B77" s="12"/>
      <c r="C77" s="12" t="s">
        <v>305</v>
      </c>
      <c r="D77" s="12" t="s">
        <v>6545</v>
      </c>
      <c r="E77" s="13">
        <v>734</v>
      </c>
      <c r="F77" s="18">
        <v>45.5</v>
      </c>
      <c r="G77" s="2">
        <f t="shared" si="1"/>
        <v>0</v>
      </c>
    </row>
    <row r="78" spans="1:7" x14ac:dyDescent="0.3">
      <c r="A78" s="15"/>
      <c r="B78" s="12"/>
      <c r="C78" s="12" t="s">
        <v>287</v>
      </c>
      <c r="D78" s="12" t="s">
        <v>6623</v>
      </c>
      <c r="E78" s="13">
        <v>2596</v>
      </c>
      <c r="F78" s="18">
        <v>192</v>
      </c>
      <c r="G78" s="2">
        <f t="shared" si="1"/>
        <v>0</v>
      </c>
    </row>
    <row r="79" spans="1:7" x14ac:dyDescent="0.3">
      <c r="A79" s="15"/>
      <c r="B79" s="12"/>
      <c r="C79" s="12" t="s">
        <v>248</v>
      </c>
      <c r="D79" s="12" t="s">
        <v>6508</v>
      </c>
      <c r="E79" s="13">
        <v>460</v>
      </c>
      <c r="F79" s="18">
        <v>32</v>
      </c>
      <c r="G79" s="2">
        <f t="shared" si="1"/>
        <v>0</v>
      </c>
    </row>
    <row r="80" spans="1:7" x14ac:dyDescent="0.3">
      <c r="A80" s="15"/>
      <c r="B80" s="12"/>
      <c r="C80" s="12" t="s">
        <v>254</v>
      </c>
      <c r="D80" s="12" t="s">
        <v>6509</v>
      </c>
      <c r="E80" s="13">
        <v>505</v>
      </c>
      <c r="F80" s="18">
        <v>35</v>
      </c>
      <c r="G80" s="2">
        <f t="shared" si="1"/>
        <v>0</v>
      </c>
    </row>
    <row r="81" spans="1:7" x14ac:dyDescent="0.3">
      <c r="A81" s="15"/>
      <c r="B81" s="12"/>
      <c r="C81" s="12" t="s">
        <v>253</v>
      </c>
      <c r="D81" s="12" t="s">
        <v>6510</v>
      </c>
      <c r="E81" s="13">
        <v>505</v>
      </c>
      <c r="F81" s="18">
        <v>40</v>
      </c>
      <c r="G81" s="2">
        <f t="shared" si="1"/>
        <v>0</v>
      </c>
    </row>
    <row r="82" spans="1:7" x14ac:dyDescent="0.3">
      <c r="A82" s="15"/>
      <c r="B82" s="12"/>
      <c r="C82" s="12" t="s">
        <v>269</v>
      </c>
      <c r="D82" s="12" t="s">
        <v>6569</v>
      </c>
      <c r="E82" s="13">
        <v>840</v>
      </c>
      <c r="F82" s="18">
        <v>44</v>
      </c>
      <c r="G82" s="2">
        <f t="shared" si="1"/>
        <v>0</v>
      </c>
    </row>
    <row r="83" spans="1:7" x14ac:dyDescent="0.3">
      <c r="A83" s="15"/>
      <c r="B83" s="12"/>
      <c r="C83" s="12" t="s">
        <v>270</v>
      </c>
      <c r="D83" s="12" t="s">
        <v>6570</v>
      </c>
      <c r="E83" s="13">
        <v>259</v>
      </c>
      <c r="F83" s="18">
        <v>38.299999999999997</v>
      </c>
      <c r="G83" s="2">
        <f t="shared" si="1"/>
        <v>0</v>
      </c>
    </row>
    <row r="84" spans="1:7" x14ac:dyDescent="0.3">
      <c r="A84" s="15"/>
      <c r="B84" s="12"/>
      <c r="C84" s="12" t="s">
        <v>278</v>
      </c>
      <c r="D84" s="12" t="s">
        <v>6571</v>
      </c>
      <c r="E84" s="13">
        <v>259</v>
      </c>
      <c r="F84" s="18">
        <v>22</v>
      </c>
      <c r="G84" s="2">
        <f t="shared" si="1"/>
        <v>0</v>
      </c>
    </row>
    <row r="85" spans="1:7" x14ac:dyDescent="0.3">
      <c r="A85" s="15"/>
      <c r="B85" s="12"/>
      <c r="C85" s="12" t="s">
        <v>545</v>
      </c>
      <c r="D85" s="12" t="s">
        <v>6605</v>
      </c>
      <c r="E85" s="13">
        <v>520</v>
      </c>
      <c r="F85" s="18">
        <v>45</v>
      </c>
      <c r="G85" s="2">
        <f t="shared" si="1"/>
        <v>0</v>
      </c>
    </row>
    <row r="86" spans="1:7" x14ac:dyDescent="0.3">
      <c r="A86" s="15"/>
      <c r="B86" s="12"/>
      <c r="C86" s="12" t="s">
        <v>544</v>
      </c>
      <c r="D86" s="12" t="s">
        <v>6609</v>
      </c>
      <c r="E86" s="13">
        <v>1848</v>
      </c>
      <c r="F86" s="18">
        <v>163</v>
      </c>
      <c r="G86" s="2">
        <f t="shared" si="1"/>
        <v>0</v>
      </c>
    </row>
    <row r="87" spans="1:7" x14ac:dyDescent="0.3">
      <c r="A87" s="15"/>
      <c r="B87" s="12"/>
      <c r="C87" s="12" t="s">
        <v>0</v>
      </c>
      <c r="D87" s="12" t="s">
        <v>6621</v>
      </c>
      <c r="E87" s="13">
        <v>7659</v>
      </c>
      <c r="F87" s="18">
        <v>320</v>
      </c>
      <c r="G87" s="2">
        <f t="shared" si="1"/>
        <v>0</v>
      </c>
    </row>
    <row r="88" spans="1:7" x14ac:dyDescent="0.3">
      <c r="A88" s="15"/>
      <c r="B88" s="12"/>
      <c r="C88" s="12" t="s">
        <v>21</v>
      </c>
      <c r="D88" s="12" t="s">
        <v>6637</v>
      </c>
      <c r="E88" s="13">
        <v>780</v>
      </c>
      <c r="F88" s="18">
        <v>63</v>
      </c>
      <c r="G88" s="2">
        <f t="shared" si="1"/>
        <v>0</v>
      </c>
    </row>
    <row r="89" spans="1:7" x14ac:dyDescent="0.3">
      <c r="A89" s="15"/>
      <c r="B89" s="12"/>
      <c r="C89" s="12" t="s">
        <v>1</v>
      </c>
      <c r="D89" s="12" t="s">
        <v>6639</v>
      </c>
      <c r="E89" s="13">
        <v>582</v>
      </c>
      <c r="F89" s="18">
        <v>61</v>
      </c>
      <c r="G89" s="2">
        <f t="shared" si="1"/>
        <v>0</v>
      </c>
    </row>
    <row r="90" spans="1:7" x14ac:dyDescent="0.3">
      <c r="A90" s="15"/>
      <c r="B90" s="12"/>
      <c r="C90" s="12" t="s">
        <v>25</v>
      </c>
      <c r="D90" s="12" t="s">
        <v>7888</v>
      </c>
      <c r="E90" s="13">
        <v>551</v>
      </c>
      <c r="F90" s="18">
        <v>78</v>
      </c>
      <c r="G90" s="2">
        <f t="shared" si="1"/>
        <v>0</v>
      </c>
    </row>
    <row r="91" spans="1:7" x14ac:dyDescent="0.3">
      <c r="A91" s="15"/>
      <c r="B91" s="12"/>
      <c r="C91" s="12" t="s">
        <v>26</v>
      </c>
      <c r="D91" s="12" t="s">
        <v>6648</v>
      </c>
      <c r="E91" s="13">
        <v>811</v>
      </c>
      <c r="F91" s="18">
        <v>39</v>
      </c>
      <c r="G91" s="2">
        <f t="shared" si="1"/>
        <v>0</v>
      </c>
    </row>
    <row r="92" spans="1:7" x14ac:dyDescent="0.3">
      <c r="A92" s="15"/>
      <c r="B92" s="12"/>
      <c r="C92" s="12" t="s">
        <v>307</v>
      </c>
      <c r="D92" s="12" t="s">
        <v>6535</v>
      </c>
      <c r="E92" s="13">
        <v>330</v>
      </c>
      <c r="F92" s="18">
        <v>54</v>
      </c>
      <c r="G92" s="2">
        <f t="shared" si="1"/>
        <v>0</v>
      </c>
    </row>
    <row r="93" spans="1:7" x14ac:dyDescent="0.3">
      <c r="A93" s="15"/>
      <c r="B93" s="12"/>
      <c r="C93" s="12" t="s">
        <v>295</v>
      </c>
      <c r="D93" s="12" t="s">
        <v>6544</v>
      </c>
      <c r="E93" s="13">
        <v>488</v>
      </c>
      <c r="F93" s="18">
        <v>27</v>
      </c>
      <c r="G93" s="2">
        <f t="shared" si="1"/>
        <v>0</v>
      </c>
    </row>
    <row r="94" spans="1:7" x14ac:dyDescent="0.3">
      <c r="A94" s="15"/>
      <c r="B94" s="12"/>
      <c r="C94" s="12" t="s">
        <v>274</v>
      </c>
      <c r="D94" s="12" t="s">
        <v>6560</v>
      </c>
      <c r="E94" s="13">
        <v>138</v>
      </c>
      <c r="F94" s="18">
        <v>18.5</v>
      </c>
      <c r="G94" s="2">
        <f t="shared" si="1"/>
        <v>0</v>
      </c>
    </row>
    <row r="95" spans="1:7" x14ac:dyDescent="0.3">
      <c r="A95" s="15"/>
      <c r="B95" s="12"/>
      <c r="C95" s="12" t="s">
        <v>275</v>
      </c>
      <c r="D95" s="12" t="s">
        <v>6563</v>
      </c>
      <c r="E95" s="13">
        <v>138</v>
      </c>
      <c r="F95" s="18">
        <v>18.399999999999999</v>
      </c>
      <c r="G95" s="2">
        <f t="shared" si="1"/>
        <v>0</v>
      </c>
    </row>
    <row r="96" spans="1:7" x14ac:dyDescent="0.3">
      <c r="A96" s="15"/>
      <c r="B96" s="12"/>
      <c r="C96" s="12" t="s">
        <v>276</v>
      </c>
      <c r="D96" s="12" t="s">
        <v>6568</v>
      </c>
      <c r="E96" s="13">
        <v>259</v>
      </c>
      <c r="F96" s="18">
        <v>17</v>
      </c>
      <c r="G96" s="2">
        <f t="shared" si="1"/>
        <v>0</v>
      </c>
    </row>
    <row r="97" spans="1:7" x14ac:dyDescent="0.3">
      <c r="A97" s="15"/>
      <c r="B97" s="12"/>
      <c r="C97" s="12" t="s">
        <v>277</v>
      </c>
      <c r="D97" s="12" t="s">
        <v>6574</v>
      </c>
      <c r="E97" s="13">
        <v>797</v>
      </c>
      <c r="F97" s="18">
        <v>55.5</v>
      </c>
      <c r="G97" s="2">
        <f t="shared" si="1"/>
        <v>0</v>
      </c>
    </row>
    <row r="98" spans="1:7" x14ac:dyDescent="0.3">
      <c r="A98" s="15"/>
      <c r="B98" s="12"/>
      <c r="C98" s="12" t="s">
        <v>271</v>
      </c>
      <c r="D98" s="12" t="s">
        <v>6607</v>
      </c>
      <c r="E98" s="13">
        <v>344</v>
      </c>
      <c r="F98" s="18">
        <v>39</v>
      </c>
      <c r="G98" s="2">
        <f t="shared" si="1"/>
        <v>0</v>
      </c>
    </row>
    <row r="99" spans="1:7" x14ac:dyDescent="0.3">
      <c r="A99" s="15"/>
      <c r="B99" s="12"/>
      <c r="C99" s="12" t="s">
        <v>70</v>
      </c>
      <c r="D99" s="12" t="s">
        <v>6643</v>
      </c>
      <c r="E99" s="13">
        <v>1193</v>
      </c>
      <c r="F99" s="18">
        <v>37</v>
      </c>
      <c r="G99" s="2">
        <f t="shared" si="1"/>
        <v>0</v>
      </c>
    </row>
    <row r="100" spans="1:7" x14ac:dyDescent="0.3">
      <c r="A100" s="15"/>
      <c r="B100" s="12"/>
      <c r="C100" s="12" t="s">
        <v>62</v>
      </c>
      <c r="D100" s="12" t="s">
        <v>6644</v>
      </c>
      <c r="E100" s="13">
        <v>1216</v>
      </c>
      <c r="F100" s="18">
        <v>108</v>
      </c>
      <c r="G100" s="2">
        <f t="shared" si="1"/>
        <v>0</v>
      </c>
    </row>
    <row r="101" spans="1:7" x14ac:dyDescent="0.3">
      <c r="A101" s="15"/>
      <c r="B101" s="12"/>
      <c r="C101" s="12" t="s">
        <v>72</v>
      </c>
      <c r="D101" s="12" t="s">
        <v>6647</v>
      </c>
      <c r="E101" s="13">
        <v>1274</v>
      </c>
      <c r="F101" s="18">
        <v>153</v>
      </c>
      <c r="G101" s="2">
        <f t="shared" si="1"/>
        <v>0</v>
      </c>
    </row>
    <row r="102" spans="1:7" x14ac:dyDescent="0.3">
      <c r="A102" s="15"/>
      <c r="B102" s="12"/>
      <c r="C102" s="12" t="s">
        <v>73</v>
      </c>
      <c r="D102" s="12" t="s">
        <v>6649</v>
      </c>
      <c r="E102" s="13">
        <v>1937</v>
      </c>
      <c r="F102" s="18">
        <v>173</v>
      </c>
      <c r="G102" s="2">
        <f t="shared" si="1"/>
        <v>0</v>
      </c>
    </row>
    <row r="103" spans="1:7" x14ac:dyDescent="0.3">
      <c r="A103" s="15"/>
      <c r="B103" s="12"/>
      <c r="C103" s="12" t="s">
        <v>69</v>
      </c>
      <c r="D103" s="12" t="s">
        <v>6687</v>
      </c>
      <c r="E103" s="13">
        <v>182</v>
      </c>
      <c r="F103" s="18">
        <v>10</v>
      </c>
      <c r="G103" s="2">
        <f t="shared" si="1"/>
        <v>0</v>
      </c>
    </row>
    <row r="104" spans="1:7" x14ac:dyDescent="0.3">
      <c r="A104" s="15"/>
      <c r="B104" s="12"/>
      <c r="C104" s="12" t="s">
        <v>590</v>
      </c>
      <c r="D104" s="12" t="s">
        <v>6525</v>
      </c>
      <c r="E104" s="13">
        <v>392</v>
      </c>
      <c r="F104" s="18">
        <v>29</v>
      </c>
      <c r="G104" s="2">
        <f t="shared" si="1"/>
        <v>0</v>
      </c>
    </row>
    <row r="105" spans="1:7" x14ac:dyDescent="0.3">
      <c r="A105" s="15"/>
      <c r="B105" s="12"/>
      <c r="C105" s="12" t="s">
        <v>302</v>
      </c>
      <c r="D105" s="12" t="s">
        <v>6558</v>
      </c>
      <c r="E105" s="13">
        <v>286</v>
      </c>
      <c r="F105" s="18">
        <v>16</v>
      </c>
      <c r="G105" s="2">
        <f t="shared" si="1"/>
        <v>0</v>
      </c>
    </row>
    <row r="106" spans="1:7" x14ac:dyDescent="0.3">
      <c r="A106" s="15"/>
      <c r="B106" s="12"/>
      <c r="C106" s="12" t="s">
        <v>303</v>
      </c>
      <c r="D106" s="12" t="s">
        <v>6559</v>
      </c>
      <c r="E106" s="13">
        <v>387</v>
      </c>
      <c r="F106" s="18">
        <v>34.5</v>
      </c>
      <c r="G106" s="2">
        <f t="shared" si="1"/>
        <v>0</v>
      </c>
    </row>
    <row r="107" spans="1:7" ht="28.8" x14ac:dyDescent="0.3">
      <c r="A107" s="15"/>
      <c r="B107" s="12" t="s">
        <v>7422</v>
      </c>
      <c r="C107" s="12" t="s">
        <v>314</v>
      </c>
      <c r="D107" s="12" t="s">
        <v>6581</v>
      </c>
      <c r="E107" s="13">
        <v>415</v>
      </c>
      <c r="F107" s="18">
        <v>60</v>
      </c>
      <c r="G107" s="2">
        <f t="shared" si="1"/>
        <v>0</v>
      </c>
    </row>
    <row r="108" spans="1:7" x14ac:dyDescent="0.3">
      <c r="A108" s="15"/>
      <c r="B108" s="12"/>
      <c r="C108" s="12" t="s">
        <v>8442</v>
      </c>
      <c r="D108" s="12" t="s">
        <v>8443</v>
      </c>
      <c r="E108" s="13">
        <v>246</v>
      </c>
      <c r="F108" s="18">
        <v>16</v>
      </c>
      <c r="G108" s="2">
        <f t="shared" si="1"/>
        <v>0</v>
      </c>
    </row>
    <row r="109" spans="1:7" x14ac:dyDescent="0.3">
      <c r="A109" s="15"/>
      <c r="B109" s="12"/>
      <c r="C109" s="12" t="s">
        <v>260</v>
      </c>
      <c r="D109" s="12" t="s">
        <v>6613</v>
      </c>
      <c r="E109" s="13">
        <v>882</v>
      </c>
      <c r="F109" s="18">
        <v>41</v>
      </c>
      <c r="G109" s="2">
        <f t="shared" si="1"/>
        <v>0</v>
      </c>
    </row>
    <row r="110" spans="1:7" x14ac:dyDescent="0.3">
      <c r="A110" s="15"/>
      <c r="B110" s="12"/>
      <c r="C110" s="12" t="s">
        <v>265</v>
      </c>
      <c r="D110" s="12" t="s">
        <v>6614</v>
      </c>
      <c r="E110" s="13">
        <v>485</v>
      </c>
      <c r="F110" s="18">
        <v>36</v>
      </c>
      <c r="G110" s="2">
        <f t="shared" si="1"/>
        <v>0</v>
      </c>
    </row>
    <row r="111" spans="1:7" x14ac:dyDescent="0.3">
      <c r="A111" s="15"/>
      <c r="B111" s="12"/>
      <c r="C111" s="12" t="s">
        <v>261</v>
      </c>
      <c r="D111" s="12" t="s">
        <v>6615</v>
      </c>
      <c r="E111" s="13">
        <v>333</v>
      </c>
      <c r="F111" s="18">
        <v>34.5</v>
      </c>
      <c r="G111" s="2">
        <f t="shared" si="1"/>
        <v>0</v>
      </c>
    </row>
    <row r="112" spans="1:7" x14ac:dyDescent="0.3">
      <c r="A112" s="15"/>
      <c r="B112" s="12"/>
      <c r="C112" s="12" t="s">
        <v>281</v>
      </c>
      <c r="D112" s="12" t="s">
        <v>6627</v>
      </c>
      <c r="E112" s="13">
        <v>259</v>
      </c>
      <c r="F112" s="18">
        <v>32</v>
      </c>
      <c r="G112" s="2">
        <f t="shared" si="1"/>
        <v>0</v>
      </c>
    </row>
    <row r="113" spans="1:7" x14ac:dyDescent="0.3">
      <c r="A113" s="15"/>
      <c r="B113" s="12"/>
      <c r="C113" s="12" t="s">
        <v>279</v>
      </c>
      <c r="D113" s="12" t="s">
        <v>6628</v>
      </c>
      <c r="E113" s="13">
        <v>440</v>
      </c>
      <c r="F113" s="18">
        <v>36.840000000000003</v>
      </c>
      <c r="G113" s="2">
        <f t="shared" si="1"/>
        <v>0</v>
      </c>
    </row>
    <row r="114" spans="1:7" x14ac:dyDescent="0.3">
      <c r="A114" s="15"/>
      <c r="B114" s="12"/>
      <c r="C114" s="12" t="s">
        <v>7424</v>
      </c>
      <c r="D114" s="12" t="s">
        <v>4990</v>
      </c>
      <c r="E114" s="13">
        <v>399</v>
      </c>
      <c r="F114" s="18">
        <v>42</v>
      </c>
      <c r="G114" s="2">
        <f t="shared" si="1"/>
        <v>0</v>
      </c>
    </row>
    <row r="115" spans="1:7" x14ac:dyDescent="0.3">
      <c r="A115" s="15"/>
      <c r="B115" s="12"/>
      <c r="C115" s="12" t="s">
        <v>170</v>
      </c>
      <c r="D115" s="12" t="s">
        <v>6651</v>
      </c>
      <c r="E115" s="13">
        <v>259</v>
      </c>
      <c r="F115" s="18">
        <v>17</v>
      </c>
      <c r="G115" s="2">
        <f t="shared" si="1"/>
        <v>0</v>
      </c>
    </row>
    <row r="116" spans="1:7" ht="28.8" x14ac:dyDescent="0.3">
      <c r="A116" s="15"/>
      <c r="B116" s="12"/>
      <c r="C116" s="12" t="s">
        <v>527</v>
      </c>
      <c r="D116" s="12" t="s">
        <v>7514</v>
      </c>
      <c r="E116" s="13">
        <v>168</v>
      </c>
      <c r="F116" s="18">
        <v>2.1</v>
      </c>
      <c r="G116" s="2">
        <f t="shared" si="1"/>
        <v>0</v>
      </c>
    </row>
    <row r="117" spans="1:7" x14ac:dyDescent="0.3">
      <c r="A117" s="15"/>
      <c r="B117" s="12"/>
      <c r="C117" s="12" t="s">
        <v>219</v>
      </c>
      <c r="D117" s="12" t="s">
        <v>6520</v>
      </c>
      <c r="E117" s="13">
        <v>415</v>
      </c>
      <c r="F117" s="18">
        <v>70</v>
      </c>
      <c r="G117" s="2">
        <f t="shared" si="1"/>
        <v>0</v>
      </c>
    </row>
    <row r="118" spans="1:7" x14ac:dyDescent="0.3">
      <c r="A118" s="15"/>
      <c r="B118" s="12"/>
      <c r="C118" s="12" t="s">
        <v>267</v>
      </c>
      <c r="D118" s="12" t="s">
        <v>6553</v>
      </c>
      <c r="E118" s="13">
        <v>259</v>
      </c>
      <c r="F118" s="18">
        <v>20</v>
      </c>
      <c r="G118" s="2">
        <f t="shared" si="1"/>
        <v>0</v>
      </c>
    </row>
    <row r="119" spans="1:7" x14ac:dyDescent="0.3">
      <c r="A119" s="15"/>
      <c r="B119" s="12"/>
      <c r="C119" s="12" t="s">
        <v>313</v>
      </c>
      <c r="D119" s="12" t="s">
        <v>6561</v>
      </c>
      <c r="E119" s="13">
        <v>138</v>
      </c>
      <c r="F119" s="18">
        <v>17</v>
      </c>
      <c r="G119" s="2">
        <f t="shared" si="1"/>
        <v>0</v>
      </c>
    </row>
    <row r="120" spans="1:7" x14ac:dyDescent="0.3">
      <c r="A120" s="15"/>
      <c r="B120" s="12"/>
      <c r="C120" s="12" t="s">
        <v>323</v>
      </c>
      <c r="D120" s="12" t="s">
        <v>6572</v>
      </c>
      <c r="E120" s="13">
        <v>399</v>
      </c>
      <c r="F120" s="18">
        <v>25</v>
      </c>
      <c r="G120" s="2">
        <f t="shared" si="1"/>
        <v>0</v>
      </c>
    </row>
    <row r="121" spans="1:7" x14ac:dyDescent="0.3">
      <c r="A121" s="15"/>
      <c r="B121" s="12"/>
      <c r="C121" s="12" t="s">
        <v>315</v>
      </c>
      <c r="D121" s="12" t="s">
        <v>6573</v>
      </c>
      <c r="E121" s="13">
        <v>438</v>
      </c>
      <c r="F121" s="18">
        <v>47</v>
      </c>
      <c r="G121" s="2">
        <f t="shared" si="1"/>
        <v>0</v>
      </c>
    </row>
    <row r="122" spans="1:7" x14ac:dyDescent="0.3">
      <c r="A122" s="15"/>
      <c r="B122" s="12"/>
      <c r="C122" s="12" t="s">
        <v>316</v>
      </c>
      <c r="D122" s="12" t="s">
        <v>6606</v>
      </c>
      <c r="E122" s="13">
        <v>1349</v>
      </c>
      <c r="F122" s="18">
        <v>76</v>
      </c>
      <c r="G122" s="2">
        <f t="shared" si="1"/>
        <v>0</v>
      </c>
    </row>
    <row r="123" spans="1:7" x14ac:dyDescent="0.3">
      <c r="A123" s="15"/>
      <c r="B123" s="12"/>
      <c r="C123" s="12" t="s">
        <v>550</v>
      </c>
      <c r="D123" s="12" t="s">
        <v>6606</v>
      </c>
      <c r="E123" s="13">
        <v>1349</v>
      </c>
      <c r="F123" s="18">
        <v>76</v>
      </c>
      <c r="G123" s="2">
        <f t="shared" si="1"/>
        <v>0</v>
      </c>
    </row>
    <row r="124" spans="1:7" x14ac:dyDescent="0.3">
      <c r="A124" s="15"/>
      <c r="B124" s="12"/>
      <c r="C124" s="12" t="s">
        <v>290</v>
      </c>
      <c r="D124" s="12" t="s">
        <v>6640</v>
      </c>
      <c r="E124" s="13">
        <v>1000</v>
      </c>
      <c r="F124" s="18">
        <v>97</v>
      </c>
      <c r="G124" s="2">
        <f t="shared" si="1"/>
        <v>0</v>
      </c>
    </row>
    <row r="125" spans="1:7" x14ac:dyDescent="0.3">
      <c r="A125" s="15"/>
      <c r="B125" s="12"/>
      <c r="C125" s="12" t="s">
        <v>291</v>
      </c>
      <c r="D125" s="12" t="s">
        <v>6641</v>
      </c>
      <c r="E125" s="13">
        <v>1579</v>
      </c>
      <c r="F125" s="18">
        <v>65</v>
      </c>
      <c r="G125" s="2">
        <f t="shared" si="1"/>
        <v>0</v>
      </c>
    </row>
    <row r="126" spans="1:7" x14ac:dyDescent="0.3">
      <c r="A126" s="15"/>
      <c r="B126" s="12"/>
      <c r="C126" s="12" t="s">
        <v>292</v>
      </c>
      <c r="D126" s="12" t="s">
        <v>6642</v>
      </c>
      <c r="E126" s="13">
        <v>1096</v>
      </c>
      <c r="F126" s="18">
        <v>106</v>
      </c>
      <c r="G126" s="2">
        <f t="shared" ref="G126:G189" si="2">ROUND(E126*WGFACTOR,2)</f>
        <v>0</v>
      </c>
    </row>
    <row r="127" spans="1:7" x14ac:dyDescent="0.3">
      <c r="A127" s="15"/>
      <c r="B127" s="12"/>
      <c r="C127" s="12" t="s">
        <v>282</v>
      </c>
      <c r="D127" s="12" t="s">
        <v>6645</v>
      </c>
      <c r="E127" s="13">
        <v>540</v>
      </c>
      <c r="F127" s="18">
        <v>41</v>
      </c>
      <c r="G127" s="2">
        <f t="shared" si="2"/>
        <v>0</v>
      </c>
    </row>
    <row r="128" spans="1:7" x14ac:dyDescent="0.3">
      <c r="A128" s="15"/>
      <c r="B128" s="12"/>
      <c r="C128" s="12" t="s">
        <v>223</v>
      </c>
      <c r="D128" s="12" t="s">
        <v>6526</v>
      </c>
      <c r="E128" s="13">
        <v>269</v>
      </c>
      <c r="F128" s="18">
        <v>17</v>
      </c>
      <c r="G128" s="2">
        <f t="shared" si="2"/>
        <v>0</v>
      </c>
    </row>
    <row r="129" spans="1:7" x14ac:dyDescent="0.3">
      <c r="A129" s="15"/>
      <c r="B129" s="12"/>
      <c r="C129" s="12" t="s">
        <v>308</v>
      </c>
      <c r="D129" s="12" t="s">
        <v>6542</v>
      </c>
      <c r="E129" s="13">
        <v>3164</v>
      </c>
      <c r="F129" s="18">
        <v>199</v>
      </c>
      <c r="G129" s="2">
        <f t="shared" si="2"/>
        <v>0</v>
      </c>
    </row>
    <row r="130" spans="1:7" x14ac:dyDescent="0.3">
      <c r="A130" s="15"/>
      <c r="B130" s="12"/>
      <c r="C130" s="12" t="s">
        <v>298</v>
      </c>
      <c r="D130" s="12" t="s">
        <v>6549</v>
      </c>
      <c r="E130" s="13">
        <v>828</v>
      </c>
      <c r="F130" s="18">
        <v>54</v>
      </c>
      <c r="G130" s="2">
        <f t="shared" si="2"/>
        <v>0</v>
      </c>
    </row>
    <row r="131" spans="1:7" x14ac:dyDescent="0.3">
      <c r="A131" s="15"/>
      <c r="B131" s="12"/>
      <c r="C131" s="12" t="s">
        <v>299</v>
      </c>
      <c r="D131" s="12" t="s">
        <v>6550</v>
      </c>
      <c r="E131" s="13">
        <v>1100</v>
      </c>
      <c r="F131" s="18">
        <v>57</v>
      </c>
      <c r="G131" s="2">
        <f t="shared" si="2"/>
        <v>0</v>
      </c>
    </row>
    <row r="132" spans="1:7" x14ac:dyDescent="0.3">
      <c r="A132" s="15"/>
      <c r="B132" s="12"/>
      <c r="C132" s="12" t="s">
        <v>557</v>
      </c>
      <c r="D132" s="12" t="s">
        <v>4990</v>
      </c>
      <c r="E132" s="13">
        <v>433</v>
      </c>
      <c r="F132" s="18">
        <v>57</v>
      </c>
      <c r="G132" s="2">
        <f t="shared" si="2"/>
        <v>0</v>
      </c>
    </row>
    <row r="133" spans="1:7" x14ac:dyDescent="0.3">
      <c r="A133" s="15"/>
      <c r="B133" s="12"/>
      <c r="C133" s="12" t="s">
        <v>328</v>
      </c>
      <c r="D133" s="12" t="s">
        <v>6587</v>
      </c>
      <c r="E133" s="13">
        <v>259</v>
      </c>
      <c r="F133" s="18">
        <v>32</v>
      </c>
      <c r="G133" s="2">
        <f t="shared" si="2"/>
        <v>0</v>
      </c>
    </row>
    <row r="134" spans="1:7" x14ac:dyDescent="0.3">
      <c r="A134" s="15"/>
      <c r="B134" s="12"/>
      <c r="C134" s="12" t="s">
        <v>256</v>
      </c>
      <c r="D134" s="12" t="s">
        <v>6592</v>
      </c>
      <c r="E134" s="13">
        <v>339</v>
      </c>
      <c r="F134" s="18">
        <v>21</v>
      </c>
      <c r="G134" s="2">
        <f t="shared" si="2"/>
        <v>0</v>
      </c>
    </row>
    <row r="135" spans="1:7" x14ac:dyDescent="0.3">
      <c r="A135" s="15"/>
      <c r="B135" s="12"/>
      <c r="C135" s="12" t="s">
        <v>74</v>
      </c>
      <c r="D135" s="12" t="s">
        <v>6631</v>
      </c>
      <c r="E135" s="13">
        <v>207</v>
      </c>
      <c r="F135" s="18">
        <v>13.5</v>
      </c>
      <c r="G135" s="2">
        <f t="shared" si="2"/>
        <v>0</v>
      </c>
    </row>
    <row r="136" spans="1:7" x14ac:dyDescent="0.3">
      <c r="A136" s="15"/>
      <c r="B136" s="12"/>
      <c r="C136" s="12" t="s">
        <v>337</v>
      </c>
      <c r="D136" s="12" t="s">
        <v>6562</v>
      </c>
      <c r="E136" s="13">
        <v>138</v>
      </c>
      <c r="F136" s="18">
        <v>18.489999999999998</v>
      </c>
      <c r="G136" s="2">
        <f t="shared" si="2"/>
        <v>0</v>
      </c>
    </row>
    <row r="137" spans="1:7" x14ac:dyDescent="0.3">
      <c r="A137" s="15"/>
      <c r="B137" s="12"/>
      <c r="C137" s="12" t="s">
        <v>330</v>
      </c>
      <c r="D137" s="12" t="s">
        <v>6564</v>
      </c>
      <c r="E137" s="13">
        <v>333</v>
      </c>
      <c r="F137" s="18">
        <v>15</v>
      </c>
      <c r="G137" s="2">
        <f t="shared" si="2"/>
        <v>0</v>
      </c>
    </row>
    <row r="138" spans="1:7" x14ac:dyDescent="0.3">
      <c r="A138" s="15"/>
      <c r="B138" s="12"/>
      <c r="C138" s="12" t="s">
        <v>324</v>
      </c>
      <c r="D138" s="12" t="s">
        <v>6565</v>
      </c>
      <c r="E138" s="13">
        <v>209</v>
      </c>
      <c r="F138" s="18">
        <v>6.43</v>
      </c>
      <c r="G138" s="2">
        <f t="shared" si="2"/>
        <v>0</v>
      </c>
    </row>
    <row r="139" spans="1:7" x14ac:dyDescent="0.3">
      <c r="A139" s="15"/>
      <c r="B139" s="12"/>
      <c r="C139" s="12" t="s">
        <v>331</v>
      </c>
      <c r="D139" s="12" t="s">
        <v>6566</v>
      </c>
      <c r="E139" s="13">
        <v>98</v>
      </c>
      <c r="F139" s="18">
        <v>9</v>
      </c>
      <c r="G139" s="2">
        <f t="shared" si="2"/>
        <v>0</v>
      </c>
    </row>
    <row r="140" spans="1:7" x14ac:dyDescent="0.3">
      <c r="A140" s="15"/>
      <c r="B140" s="12"/>
      <c r="C140" s="12" t="s">
        <v>332</v>
      </c>
      <c r="D140" s="12" t="s">
        <v>6567</v>
      </c>
      <c r="E140" s="13">
        <v>259</v>
      </c>
      <c r="F140" s="18">
        <v>25</v>
      </c>
      <c r="G140" s="2">
        <f t="shared" si="2"/>
        <v>0</v>
      </c>
    </row>
    <row r="141" spans="1:7" x14ac:dyDescent="0.3">
      <c r="A141" s="15"/>
      <c r="B141" s="12"/>
      <c r="C141" s="12" t="s">
        <v>333</v>
      </c>
      <c r="D141" s="12" t="s">
        <v>6575</v>
      </c>
      <c r="E141" s="13">
        <v>98</v>
      </c>
      <c r="F141" s="18">
        <v>9</v>
      </c>
      <c r="G141" s="2">
        <f t="shared" si="2"/>
        <v>0</v>
      </c>
    </row>
    <row r="142" spans="1:7" x14ac:dyDescent="0.3">
      <c r="A142" s="15"/>
      <c r="B142" s="12"/>
      <c r="C142" s="12" t="s">
        <v>334</v>
      </c>
      <c r="D142" s="12" t="s">
        <v>6576</v>
      </c>
      <c r="E142" s="13">
        <v>245</v>
      </c>
      <c r="F142" s="18">
        <v>17.05</v>
      </c>
      <c r="G142" s="2">
        <f t="shared" si="2"/>
        <v>0</v>
      </c>
    </row>
    <row r="143" spans="1:7" x14ac:dyDescent="0.3">
      <c r="A143" s="15"/>
      <c r="B143" s="12"/>
      <c r="C143" s="12" t="s">
        <v>335</v>
      </c>
      <c r="D143" s="12" t="s">
        <v>6577</v>
      </c>
      <c r="E143" s="13">
        <v>259</v>
      </c>
      <c r="F143" s="18">
        <v>11</v>
      </c>
      <c r="G143" s="2">
        <f t="shared" si="2"/>
        <v>0</v>
      </c>
    </row>
    <row r="144" spans="1:7" x14ac:dyDescent="0.3">
      <c r="A144" s="15"/>
      <c r="B144" s="12"/>
      <c r="C144" s="12" t="s">
        <v>264</v>
      </c>
      <c r="D144" s="12" t="s">
        <v>6605</v>
      </c>
      <c r="E144" s="13">
        <v>520</v>
      </c>
      <c r="F144" s="18">
        <v>45</v>
      </c>
      <c r="G144" s="2">
        <f t="shared" si="2"/>
        <v>0</v>
      </c>
    </row>
    <row r="145" spans="1:7" x14ac:dyDescent="0.3">
      <c r="A145" s="15"/>
      <c r="B145" s="12"/>
      <c r="C145" s="12" t="s">
        <v>533</v>
      </c>
      <c r="D145" s="12" t="s">
        <v>6607</v>
      </c>
      <c r="E145" s="13">
        <v>344</v>
      </c>
      <c r="F145" s="18">
        <v>39</v>
      </c>
      <c r="G145" s="2">
        <f t="shared" si="2"/>
        <v>0</v>
      </c>
    </row>
    <row r="146" spans="1:7" x14ac:dyDescent="0.3">
      <c r="A146" s="15"/>
      <c r="B146" s="12"/>
      <c r="C146" s="12" t="s">
        <v>317</v>
      </c>
      <c r="D146" s="12" t="s">
        <v>6608</v>
      </c>
      <c r="E146" s="13">
        <v>1240</v>
      </c>
      <c r="F146" s="18">
        <v>111</v>
      </c>
      <c r="G146" s="2">
        <f t="shared" si="2"/>
        <v>0</v>
      </c>
    </row>
    <row r="147" spans="1:7" x14ac:dyDescent="0.3">
      <c r="A147" s="15"/>
      <c r="B147" s="12"/>
      <c r="C147" s="12" t="s">
        <v>543</v>
      </c>
      <c r="D147" s="12" t="s">
        <v>6608</v>
      </c>
      <c r="E147" s="13">
        <v>1240</v>
      </c>
      <c r="F147" s="18">
        <v>111</v>
      </c>
      <c r="G147" s="2">
        <f t="shared" si="2"/>
        <v>0</v>
      </c>
    </row>
    <row r="148" spans="1:7" x14ac:dyDescent="0.3">
      <c r="A148" s="15"/>
      <c r="B148" s="12"/>
      <c r="C148" s="12" t="s">
        <v>318</v>
      </c>
      <c r="D148" s="12" t="s">
        <v>6609</v>
      </c>
      <c r="E148" s="13">
        <v>1848</v>
      </c>
      <c r="F148" s="18">
        <v>163</v>
      </c>
      <c r="G148" s="2">
        <f t="shared" si="2"/>
        <v>0</v>
      </c>
    </row>
    <row r="149" spans="1:7" x14ac:dyDescent="0.3">
      <c r="A149" s="15"/>
      <c r="B149" s="12"/>
      <c r="C149" s="12" t="s">
        <v>251</v>
      </c>
      <c r="D149" s="12" t="s">
        <v>6512</v>
      </c>
      <c r="E149" s="13">
        <v>542</v>
      </c>
      <c r="F149" s="18">
        <v>75</v>
      </c>
      <c r="G149" s="2">
        <f t="shared" si="2"/>
        <v>0</v>
      </c>
    </row>
    <row r="150" spans="1:7" x14ac:dyDescent="0.3">
      <c r="A150" s="15"/>
      <c r="B150" s="12"/>
      <c r="C150" s="12" t="s">
        <v>252</v>
      </c>
      <c r="D150" s="12" t="s">
        <v>6519</v>
      </c>
      <c r="E150" s="13">
        <v>631</v>
      </c>
      <c r="F150" s="18">
        <v>49</v>
      </c>
      <c r="G150" s="2">
        <f t="shared" si="2"/>
        <v>0</v>
      </c>
    </row>
    <row r="151" spans="1:7" x14ac:dyDescent="0.3">
      <c r="A151" s="15"/>
      <c r="B151" s="12"/>
      <c r="C151" s="12" t="s">
        <v>240</v>
      </c>
      <c r="D151" s="12" t="s">
        <v>6537</v>
      </c>
      <c r="E151" s="13">
        <v>985</v>
      </c>
      <c r="F151" s="18">
        <v>81</v>
      </c>
      <c r="G151" s="2">
        <f t="shared" si="2"/>
        <v>0</v>
      </c>
    </row>
    <row r="152" spans="1:7" x14ac:dyDescent="0.3">
      <c r="A152" s="15"/>
      <c r="B152" s="12"/>
      <c r="C152" s="12" t="s">
        <v>235</v>
      </c>
      <c r="D152" s="12" t="s">
        <v>6547</v>
      </c>
      <c r="E152" s="13">
        <v>1357</v>
      </c>
      <c r="F152" s="18">
        <v>92</v>
      </c>
      <c r="G152" s="2">
        <f t="shared" si="2"/>
        <v>0</v>
      </c>
    </row>
    <row r="153" spans="1:7" x14ac:dyDescent="0.3">
      <c r="A153" s="15"/>
      <c r="B153" s="12"/>
      <c r="C153" s="12" t="s">
        <v>236</v>
      </c>
      <c r="D153" s="12" t="s">
        <v>6548</v>
      </c>
      <c r="E153" s="13">
        <v>1203</v>
      </c>
      <c r="F153" s="18">
        <v>82</v>
      </c>
      <c r="G153" s="2">
        <f t="shared" si="2"/>
        <v>0</v>
      </c>
    </row>
    <row r="154" spans="1:7" x14ac:dyDescent="0.3">
      <c r="A154" s="15"/>
      <c r="B154" s="12"/>
      <c r="C154" s="12" t="s">
        <v>336</v>
      </c>
      <c r="D154" s="12" t="s">
        <v>6555</v>
      </c>
      <c r="E154" s="13">
        <v>680</v>
      </c>
      <c r="F154" s="18">
        <v>64</v>
      </c>
      <c r="G154" s="2">
        <f t="shared" si="2"/>
        <v>0</v>
      </c>
    </row>
    <row r="155" spans="1:7" x14ac:dyDescent="0.3">
      <c r="A155" s="15"/>
      <c r="B155" s="12"/>
      <c r="C155" s="12" t="s">
        <v>523</v>
      </c>
      <c r="D155" s="12" t="s">
        <v>6611</v>
      </c>
      <c r="E155" s="13">
        <v>189</v>
      </c>
      <c r="F155" s="18">
        <v>8</v>
      </c>
      <c r="G155" s="2">
        <f t="shared" si="2"/>
        <v>0</v>
      </c>
    </row>
    <row r="156" spans="1:7" x14ac:dyDescent="0.3">
      <c r="A156" s="15"/>
      <c r="B156" s="12"/>
      <c r="C156" s="12" t="s">
        <v>37</v>
      </c>
      <c r="D156" s="12" t="s">
        <v>6617</v>
      </c>
      <c r="E156" s="13">
        <v>170</v>
      </c>
      <c r="F156" s="18">
        <v>8</v>
      </c>
      <c r="G156" s="2">
        <f t="shared" si="2"/>
        <v>0</v>
      </c>
    </row>
    <row r="157" spans="1:7" x14ac:dyDescent="0.3">
      <c r="A157" s="15"/>
      <c r="B157" s="12" t="s">
        <v>7422</v>
      </c>
      <c r="C157" s="12" t="s">
        <v>48</v>
      </c>
      <c r="D157" s="12" t="s">
        <v>6634</v>
      </c>
      <c r="E157" s="13">
        <v>1116</v>
      </c>
      <c r="F157" s="18">
        <v>30</v>
      </c>
      <c r="G157" s="2">
        <f t="shared" si="2"/>
        <v>0</v>
      </c>
    </row>
    <row r="158" spans="1:7" x14ac:dyDescent="0.3">
      <c r="A158" s="15"/>
      <c r="B158" s="12"/>
      <c r="C158" s="12" t="s">
        <v>249</v>
      </c>
      <c r="D158" s="12" t="s">
        <v>6506</v>
      </c>
      <c r="E158" s="13">
        <v>862</v>
      </c>
      <c r="F158" s="18">
        <v>69</v>
      </c>
      <c r="G158" s="2">
        <f t="shared" si="2"/>
        <v>0</v>
      </c>
    </row>
    <row r="159" spans="1:7" x14ac:dyDescent="0.3">
      <c r="A159" s="15"/>
      <c r="B159" s="12"/>
      <c r="C159" s="12" t="s">
        <v>250</v>
      </c>
      <c r="D159" s="12" t="s">
        <v>8444</v>
      </c>
      <c r="E159" s="13">
        <v>981</v>
      </c>
      <c r="F159" s="18">
        <v>75</v>
      </c>
      <c r="G159" s="2">
        <f t="shared" si="2"/>
        <v>0</v>
      </c>
    </row>
    <row r="160" spans="1:7" x14ac:dyDescent="0.3">
      <c r="A160" s="15"/>
      <c r="B160" s="12"/>
      <c r="C160" s="12" t="s">
        <v>319</v>
      </c>
      <c r="D160" s="12" t="s">
        <v>6598</v>
      </c>
      <c r="E160" s="13">
        <v>396</v>
      </c>
      <c r="F160" s="18">
        <v>44.35</v>
      </c>
      <c r="G160" s="2">
        <f t="shared" si="2"/>
        <v>0</v>
      </c>
    </row>
    <row r="161" spans="1:7" x14ac:dyDescent="0.3">
      <c r="A161" s="15"/>
      <c r="B161" s="12"/>
      <c r="C161" s="12" t="s">
        <v>320</v>
      </c>
      <c r="D161" s="12" t="s">
        <v>4791</v>
      </c>
      <c r="E161" s="13">
        <v>440</v>
      </c>
      <c r="F161" s="18">
        <v>40.134999999999998</v>
      </c>
      <c r="G161" s="2">
        <f t="shared" si="2"/>
        <v>0</v>
      </c>
    </row>
    <row r="162" spans="1:7" x14ac:dyDescent="0.3">
      <c r="A162" s="15"/>
      <c r="B162" s="12"/>
      <c r="C162" s="12" t="s">
        <v>321</v>
      </c>
      <c r="D162" s="12" t="s">
        <v>6601</v>
      </c>
      <c r="E162" s="13">
        <v>529</v>
      </c>
      <c r="F162" s="18">
        <v>52.981999999999999</v>
      </c>
      <c r="G162" s="2">
        <f t="shared" si="2"/>
        <v>0</v>
      </c>
    </row>
    <row r="163" spans="1:7" x14ac:dyDescent="0.3">
      <c r="A163" s="15"/>
      <c r="B163" s="12"/>
      <c r="C163" s="12" t="s">
        <v>322</v>
      </c>
      <c r="D163" s="12" t="s">
        <v>6602</v>
      </c>
      <c r="E163" s="13">
        <v>381</v>
      </c>
      <c r="F163" s="18">
        <v>47.4</v>
      </c>
      <c r="G163" s="2">
        <f t="shared" si="2"/>
        <v>0</v>
      </c>
    </row>
    <row r="164" spans="1:7" x14ac:dyDescent="0.3">
      <c r="A164" s="15"/>
      <c r="B164" s="12"/>
      <c r="C164" s="12" t="s">
        <v>286</v>
      </c>
      <c r="D164" s="12" t="s">
        <v>6604</v>
      </c>
      <c r="E164" s="13">
        <v>914</v>
      </c>
      <c r="F164" s="18">
        <v>81</v>
      </c>
      <c r="G164" s="2">
        <f t="shared" si="2"/>
        <v>0</v>
      </c>
    </row>
    <row r="165" spans="1:7" x14ac:dyDescent="0.3">
      <c r="A165" s="15"/>
      <c r="B165" s="12"/>
      <c r="C165" s="12" t="s">
        <v>75</v>
      </c>
      <c r="D165" s="12" t="s">
        <v>6624</v>
      </c>
      <c r="E165" s="13">
        <v>1138</v>
      </c>
      <c r="F165" s="18">
        <v>52</v>
      </c>
      <c r="G165" s="2">
        <f t="shared" si="2"/>
        <v>0</v>
      </c>
    </row>
    <row r="166" spans="1:7" x14ac:dyDescent="0.3">
      <c r="A166" s="15"/>
      <c r="B166" s="12"/>
      <c r="C166" s="12" t="s">
        <v>46</v>
      </c>
      <c r="D166" s="12" t="s">
        <v>6625</v>
      </c>
      <c r="E166" s="13">
        <v>1209</v>
      </c>
      <c r="F166" s="18">
        <v>64</v>
      </c>
      <c r="G166" s="2">
        <f t="shared" si="2"/>
        <v>0</v>
      </c>
    </row>
    <row r="167" spans="1:7" x14ac:dyDescent="0.3">
      <c r="A167" s="15"/>
      <c r="B167" s="12"/>
      <c r="C167" s="12" t="s">
        <v>67</v>
      </c>
      <c r="D167" s="12" t="s">
        <v>6659</v>
      </c>
      <c r="E167" s="13">
        <v>369</v>
      </c>
      <c r="F167" s="18">
        <v>19</v>
      </c>
      <c r="G167" s="2">
        <f t="shared" si="2"/>
        <v>0</v>
      </c>
    </row>
    <row r="168" spans="1:7" x14ac:dyDescent="0.3">
      <c r="A168" s="15"/>
      <c r="B168" s="12"/>
      <c r="C168" s="12" t="s">
        <v>68</v>
      </c>
      <c r="D168" s="12" t="s">
        <v>6660</v>
      </c>
      <c r="E168" s="13">
        <v>240</v>
      </c>
      <c r="F168" s="18">
        <v>31</v>
      </c>
      <c r="G168" s="2">
        <f t="shared" si="2"/>
        <v>0</v>
      </c>
    </row>
    <row r="169" spans="1:7" x14ac:dyDescent="0.3">
      <c r="A169" s="15"/>
      <c r="B169" s="12"/>
      <c r="C169" s="12" t="s">
        <v>55</v>
      </c>
      <c r="D169" s="12" t="s">
        <v>6667</v>
      </c>
      <c r="E169" s="13">
        <v>1015</v>
      </c>
      <c r="F169" s="18">
        <v>64</v>
      </c>
      <c r="G169" s="2">
        <f t="shared" si="2"/>
        <v>0</v>
      </c>
    </row>
    <row r="170" spans="1:7" x14ac:dyDescent="0.3">
      <c r="A170" s="15"/>
      <c r="B170" s="12"/>
      <c r="C170" s="12" t="s">
        <v>56</v>
      </c>
      <c r="D170" s="12" t="s">
        <v>6668</v>
      </c>
      <c r="E170" s="13">
        <v>431</v>
      </c>
      <c r="F170" s="18">
        <v>44</v>
      </c>
      <c r="G170" s="2">
        <f t="shared" si="2"/>
        <v>0</v>
      </c>
    </row>
    <row r="171" spans="1:7" x14ac:dyDescent="0.3">
      <c r="A171" s="15"/>
      <c r="B171" s="12"/>
      <c r="C171" s="12" t="s">
        <v>57</v>
      </c>
      <c r="D171" s="12" t="s">
        <v>6669</v>
      </c>
      <c r="E171" s="13">
        <v>1427</v>
      </c>
      <c r="F171" s="18">
        <v>75</v>
      </c>
      <c r="G171" s="2">
        <f t="shared" si="2"/>
        <v>0</v>
      </c>
    </row>
    <row r="172" spans="1:7" x14ac:dyDescent="0.3">
      <c r="A172" s="15"/>
      <c r="B172" s="12"/>
      <c r="C172" s="12" t="s">
        <v>58</v>
      </c>
      <c r="D172" s="12" t="s">
        <v>6670</v>
      </c>
      <c r="E172" s="13">
        <v>559</v>
      </c>
      <c r="F172" s="18">
        <v>45</v>
      </c>
      <c r="G172" s="2">
        <f t="shared" si="2"/>
        <v>0</v>
      </c>
    </row>
    <row r="173" spans="1:7" x14ac:dyDescent="0.3">
      <c r="A173" s="15"/>
      <c r="B173" s="12"/>
      <c r="C173" s="12" t="s">
        <v>244</v>
      </c>
      <c r="D173" s="12" t="s">
        <v>6503</v>
      </c>
      <c r="E173" s="13">
        <v>559</v>
      </c>
      <c r="F173" s="18">
        <v>40</v>
      </c>
      <c r="G173" s="2">
        <f t="shared" si="2"/>
        <v>0</v>
      </c>
    </row>
    <row r="174" spans="1:7" x14ac:dyDescent="0.3">
      <c r="A174" s="15"/>
      <c r="B174" s="12"/>
      <c r="C174" s="12" t="s">
        <v>592</v>
      </c>
      <c r="D174" s="12" t="s">
        <v>6527</v>
      </c>
      <c r="E174" s="13">
        <v>269</v>
      </c>
      <c r="F174" s="18">
        <v>17</v>
      </c>
      <c r="G174" s="2">
        <f t="shared" si="2"/>
        <v>0</v>
      </c>
    </row>
    <row r="175" spans="1:7" x14ac:dyDescent="0.3">
      <c r="A175" s="15"/>
      <c r="B175" s="12"/>
      <c r="C175" s="12" t="s">
        <v>234</v>
      </c>
      <c r="D175" s="12" t="s">
        <v>6539</v>
      </c>
      <c r="E175" s="13">
        <v>100</v>
      </c>
      <c r="F175" s="18">
        <v>10</v>
      </c>
      <c r="G175" s="2">
        <f t="shared" si="2"/>
        <v>0</v>
      </c>
    </row>
    <row r="176" spans="1:7" x14ac:dyDescent="0.3">
      <c r="A176" s="15"/>
      <c r="B176" s="12"/>
      <c r="C176" s="12" t="s">
        <v>231</v>
      </c>
      <c r="D176" s="12" t="s">
        <v>6540</v>
      </c>
      <c r="E176" s="13">
        <v>680</v>
      </c>
      <c r="F176" s="18">
        <v>62</v>
      </c>
      <c r="G176" s="2">
        <f t="shared" si="2"/>
        <v>0</v>
      </c>
    </row>
    <row r="177" spans="1:7" x14ac:dyDescent="0.3">
      <c r="A177" s="15"/>
      <c r="B177" s="12"/>
      <c r="C177" s="12" t="s">
        <v>239</v>
      </c>
      <c r="D177" s="12" t="s">
        <v>6541</v>
      </c>
      <c r="E177" s="13">
        <v>3248</v>
      </c>
      <c r="F177" s="18">
        <v>160</v>
      </c>
      <c r="G177" s="2">
        <f t="shared" si="2"/>
        <v>0</v>
      </c>
    </row>
    <row r="178" spans="1:7" x14ac:dyDescent="0.3">
      <c r="A178" s="15"/>
      <c r="B178" s="12" t="s">
        <v>7422</v>
      </c>
      <c r="C178" s="12" t="s">
        <v>552</v>
      </c>
      <c r="D178" s="12" t="s">
        <v>5007</v>
      </c>
      <c r="E178" s="13">
        <v>415</v>
      </c>
      <c r="F178" s="18">
        <v>60</v>
      </c>
      <c r="G178" s="2">
        <f t="shared" si="2"/>
        <v>0</v>
      </c>
    </row>
    <row r="179" spans="1:7" x14ac:dyDescent="0.3">
      <c r="A179" s="15"/>
      <c r="B179" s="12"/>
      <c r="C179" s="12" t="s">
        <v>255</v>
      </c>
      <c r="D179" s="12" t="s">
        <v>6586</v>
      </c>
      <c r="E179" s="13">
        <v>259</v>
      </c>
      <c r="F179" s="18">
        <v>30</v>
      </c>
      <c r="G179" s="2">
        <f t="shared" si="2"/>
        <v>0</v>
      </c>
    </row>
    <row r="180" spans="1:7" x14ac:dyDescent="0.3">
      <c r="A180" s="15"/>
      <c r="B180" s="12"/>
      <c r="C180" s="12" t="s">
        <v>294</v>
      </c>
      <c r="D180" s="12" t="s">
        <v>6588</v>
      </c>
      <c r="E180" s="13">
        <v>440</v>
      </c>
      <c r="F180" s="18">
        <v>42</v>
      </c>
      <c r="G180" s="2">
        <f t="shared" si="2"/>
        <v>0</v>
      </c>
    </row>
    <row r="181" spans="1:7" x14ac:dyDescent="0.3">
      <c r="A181" s="15"/>
      <c r="B181" s="12"/>
      <c r="C181" s="12" t="s">
        <v>268</v>
      </c>
      <c r="D181" s="12" t="s">
        <v>6590</v>
      </c>
      <c r="E181" s="13">
        <v>109</v>
      </c>
      <c r="F181" s="18">
        <v>16.5</v>
      </c>
      <c r="G181" s="2">
        <f t="shared" si="2"/>
        <v>0</v>
      </c>
    </row>
    <row r="182" spans="1:7" x14ac:dyDescent="0.3">
      <c r="A182" s="15"/>
      <c r="B182" s="12"/>
      <c r="C182" s="12" t="s">
        <v>47</v>
      </c>
      <c r="D182" s="12" t="s">
        <v>6630</v>
      </c>
      <c r="E182" s="13">
        <v>1601</v>
      </c>
      <c r="F182" s="18">
        <v>126.48</v>
      </c>
      <c r="G182" s="2">
        <f t="shared" si="2"/>
        <v>0</v>
      </c>
    </row>
    <row r="183" spans="1:7" x14ac:dyDescent="0.3">
      <c r="A183" s="15"/>
      <c r="B183" s="12"/>
      <c r="C183" s="12" t="s">
        <v>66</v>
      </c>
      <c r="D183" s="12" t="s">
        <v>6632</v>
      </c>
      <c r="E183" s="13">
        <v>1583</v>
      </c>
      <c r="F183" s="18">
        <v>125</v>
      </c>
      <c r="G183" s="2">
        <f t="shared" si="2"/>
        <v>0</v>
      </c>
    </row>
    <row r="184" spans="1:7" x14ac:dyDescent="0.3">
      <c r="A184" s="15"/>
      <c r="B184" s="12"/>
      <c r="C184" s="12" t="s">
        <v>64</v>
      </c>
      <c r="D184" s="12" t="s">
        <v>6650</v>
      </c>
      <c r="E184" s="13">
        <v>399</v>
      </c>
      <c r="F184" s="18">
        <v>42</v>
      </c>
      <c r="G184" s="2">
        <f t="shared" si="2"/>
        <v>0</v>
      </c>
    </row>
    <row r="185" spans="1:7" x14ac:dyDescent="0.3">
      <c r="A185" s="15"/>
      <c r="B185" s="12" t="s">
        <v>7422</v>
      </c>
      <c r="C185" s="12" t="s">
        <v>65</v>
      </c>
      <c r="D185" s="12" t="s">
        <v>6653</v>
      </c>
      <c r="E185" s="13">
        <v>116</v>
      </c>
      <c r="F185" s="18">
        <v>5.85</v>
      </c>
      <c r="G185" s="2">
        <f t="shared" si="2"/>
        <v>0</v>
      </c>
    </row>
    <row r="186" spans="1:7" x14ac:dyDescent="0.3">
      <c r="A186" s="15"/>
      <c r="B186" s="12"/>
      <c r="C186" s="12" t="s">
        <v>288</v>
      </c>
      <c r="D186" s="12" t="s">
        <v>6646</v>
      </c>
      <c r="E186" s="13">
        <v>331</v>
      </c>
      <c r="F186" s="18">
        <v>14</v>
      </c>
      <c r="G186" s="2">
        <f t="shared" si="2"/>
        <v>0</v>
      </c>
    </row>
    <row r="187" spans="1:7" x14ac:dyDescent="0.3">
      <c r="A187" s="15"/>
      <c r="B187" s="12"/>
      <c r="C187" s="12" t="s">
        <v>280</v>
      </c>
      <c r="D187" s="12" t="s">
        <v>6666</v>
      </c>
      <c r="E187" s="13">
        <v>118</v>
      </c>
      <c r="F187" s="18">
        <v>4.4000000000000004</v>
      </c>
      <c r="G187" s="2">
        <f t="shared" si="2"/>
        <v>0</v>
      </c>
    </row>
    <row r="188" spans="1:7" x14ac:dyDescent="0.3">
      <c r="A188" s="15"/>
      <c r="B188" s="12"/>
      <c r="C188" s="12" t="s">
        <v>606</v>
      </c>
      <c r="D188" s="12" t="s">
        <v>6665</v>
      </c>
      <c r="E188" s="13">
        <v>118</v>
      </c>
      <c r="F188" s="18">
        <v>14</v>
      </c>
      <c r="G188" s="2">
        <f t="shared" si="2"/>
        <v>0</v>
      </c>
    </row>
    <row r="189" spans="1:7" x14ac:dyDescent="0.3">
      <c r="A189" s="15"/>
      <c r="B189" s="12"/>
      <c r="C189" s="12" t="s">
        <v>139</v>
      </c>
      <c r="D189" s="12" t="s">
        <v>6678</v>
      </c>
      <c r="E189" s="13">
        <v>2742</v>
      </c>
      <c r="F189" s="18">
        <v>86</v>
      </c>
      <c r="G189" s="2">
        <f t="shared" si="2"/>
        <v>0</v>
      </c>
    </row>
    <row r="190" spans="1:7" ht="28.8" x14ac:dyDescent="0.3">
      <c r="A190" s="15"/>
      <c r="B190" s="12"/>
      <c r="C190" s="12" t="s">
        <v>140</v>
      </c>
      <c r="D190" s="12" t="s">
        <v>6681</v>
      </c>
      <c r="E190" s="13">
        <v>631</v>
      </c>
      <c r="F190" s="18">
        <v>43</v>
      </c>
      <c r="G190" s="2">
        <f t="shared" ref="G190:G253" si="3">ROUND(E190*WGFACTOR,2)</f>
        <v>0</v>
      </c>
    </row>
    <row r="191" spans="1:7" x14ac:dyDescent="0.3">
      <c r="A191" s="15"/>
      <c r="B191" s="12"/>
      <c r="C191" s="12" t="s">
        <v>141</v>
      </c>
      <c r="D191" s="12" t="s">
        <v>6682</v>
      </c>
      <c r="E191" s="13">
        <v>325</v>
      </c>
      <c r="F191" s="18">
        <v>19</v>
      </c>
      <c r="G191" s="2">
        <f t="shared" si="3"/>
        <v>0</v>
      </c>
    </row>
    <row r="192" spans="1:7" ht="28.8" x14ac:dyDescent="0.3">
      <c r="A192" s="15"/>
      <c r="B192" s="12"/>
      <c r="C192" s="12" t="s">
        <v>142</v>
      </c>
      <c r="D192" s="12" t="s">
        <v>6696</v>
      </c>
      <c r="E192" s="13">
        <v>209</v>
      </c>
      <c r="F192" s="18">
        <v>12</v>
      </c>
      <c r="G192" s="2">
        <f t="shared" si="3"/>
        <v>0</v>
      </c>
    </row>
    <row r="193" spans="1:7" x14ac:dyDescent="0.3">
      <c r="A193" s="15"/>
      <c r="B193" s="12"/>
      <c r="C193" s="12" t="s">
        <v>137</v>
      </c>
      <c r="D193" s="12" t="s">
        <v>6697</v>
      </c>
      <c r="E193" s="13">
        <v>1738</v>
      </c>
      <c r="F193" s="18">
        <v>130</v>
      </c>
      <c r="G193" s="2">
        <f t="shared" si="3"/>
        <v>0</v>
      </c>
    </row>
    <row r="194" spans="1:7" x14ac:dyDescent="0.3">
      <c r="A194" s="15"/>
      <c r="B194" s="12"/>
      <c r="C194" s="12" t="s">
        <v>113</v>
      </c>
      <c r="D194" s="12" t="s">
        <v>6702</v>
      </c>
      <c r="E194" s="13">
        <v>1384</v>
      </c>
      <c r="F194" s="18">
        <v>143</v>
      </c>
      <c r="G194" s="2">
        <f t="shared" si="3"/>
        <v>0</v>
      </c>
    </row>
    <row r="195" spans="1:7" x14ac:dyDescent="0.3">
      <c r="A195" s="15"/>
      <c r="B195" s="12"/>
      <c r="C195" s="12" t="s">
        <v>114</v>
      </c>
      <c r="D195" s="12" t="s">
        <v>6741</v>
      </c>
      <c r="E195" s="13">
        <v>381</v>
      </c>
      <c r="F195" s="18">
        <v>39</v>
      </c>
      <c r="G195" s="2">
        <f t="shared" si="3"/>
        <v>0</v>
      </c>
    </row>
    <row r="196" spans="1:7" x14ac:dyDescent="0.3">
      <c r="A196" s="15"/>
      <c r="B196" s="12"/>
      <c r="C196" s="12" t="s">
        <v>167</v>
      </c>
      <c r="D196" s="12" t="s">
        <v>6743</v>
      </c>
      <c r="E196" s="13">
        <v>433</v>
      </c>
      <c r="F196" s="18">
        <v>28</v>
      </c>
      <c r="G196" s="2">
        <f t="shared" si="3"/>
        <v>0</v>
      </c>
    </row>
    <row r="197" spans="1:7" x14ac:dyDescent="0.3">
      <c r="A197" s="15"/>
      <c r="B197" s="12"/>
      <c r="C197" s="12" t="s">
        <v>168</v>
      </c>
      <c r="D197" s="12" t="s">
        <v>6754</v>
      </c>
      <c r="E197" s="13">
        <v>384</v>
      </c>
      <c r="F197" s="18">
        <v>17</v>
      </c>
      <c r="G197" s="2">
        <f t="shared" si="3"/>
        <v>0</v>
      </c>
    </row>
    <row r="198" spans="1:7" x14ac:dyDescent="0.3">
      <c r="A198" s="15"/>
      <c r="B198" s="12"/>
      <c r="C198" s="12" t="s">
        <v>462</v>
      </c>
      <c r="D198" s="12" t="s">
        <v>6810</v>
      </c>
      <c r="E198" s="13">
        <v>1355</v>
      </c>
      <c r="F198" s="18">
        <v>110</v>
      </c>
      <c r="G198" s="2">
        <f t="shared" si="3"/>
        <v>0</v>
      </c>
    </row>
    <row r="199" spans="1:7" x14ac:dyDescent="0.3">
      <c r="A199" s="15"/>
      <c r="B199" s="12"/>
      <c r="C199" s="12" t="s">
        <v>446</v>
      </c>
      <c r="D199" s="12" t="s">
        <v>6850</v>
      </c>
      <c r="E199" s="13">
        <v>1228</v>
      </c>
      <c r="F199" s="18">
        <v>29</v>
      </c>
      <c r="G199" s="2">
        <f t="shared" si="3"/>
        <v>0</v>
      </c>
    </row>
    <row r="200" spans="1:7" x14ac:dyDescent="0.3">
      <c r="A200" s="15"/>
      <c r="B200" s="12"/>
      <c r="C200" s="12" t="s">
        <v>447</v>
      </c>
      <c r="D200" s="12" t="s">
        <v>6851</v>
      </c>
      <c r="E200" s="13">
        <v>1228</v>
      </c>
      <c r="F200" s="18">
        <v>29</v>
      </c>
      <c r="G200" s="2">
        <f t="shared" si="3"/>
        <v>0</v>
      </c>
    </row>
    <row r="201" spans="1:7" x14ac:dyDescent="0.3">
      <c r="A201" s="15"/>
      <c r="B201" s="12"/>
      <c r="C201" s="12" t="s">
        <v>448</v>
      </c>
      <c r="D201" s="12" t="s">
        <v>6852</v>
      </c>
      <c r="E201" s="13">
        <v>1228</v>
      </c>
      <c r="F201" s="18">
        <v>29</v>
      </c>
      <c r="G201" s="2">
        <f t="shared" si="3"/>
        <v>0</v>
      </c>
    </row>
    <row r="202" spans="1:7" x14ac:dyDescent="0.3">
      <c r="A202" s="15"/>
      <c r="B202" s="12"/>
      <c r="C202" s="12" t="s">
        <v>469</v>
      </c>
      <c r="D202" s="12" t="s">
        <v>6859</v>
      </c>
      <c r="E202" s="13">
        <v>1309</v>
      </c>
      <c r="F202" s="18">
        <v>33</v>
      </c>
      <c r="G202" s="2">
        <f t="shared" si="3"/>
        <v>0</v>
      </c>
    </row>
    <row r="203" spans="1:7" x14ac:dyDescent="0.3">
      <c r="A203" s="15"/>
      <c r="B203" s="12"/>
      <c r="C203" s="12" t="s">
        <v>490</v>
      </c>
      <c r="D203" s="12" t="s">
        <v>6860</v>
      </c>
      <c r="E203" s="13">
        <v>1309</v>
      </c>
      <c r="F203" s="18">
        <v>33</v>
      </c>
      <c r="G203" s="2">
        <f t="shared" si="3"/>
        <v>0</v>
      </c>
    </row>
    <row r="204" spans="1:7" x14ac:dyDescent="0.3">
      <c r="A204" s="15"/>
      <c r="B204" s="12"/>
      <c r="C204" s="12" t="s">
        <v>466</v>
      </c>
      <c r="D204" s="12" t="s">
        <v>6861</v>
      </c>
      <c r="E204" s="13">
        <v>1309</v>
      </c>
      <c r="F204" s="18">
        <v>33</v>
      </c>
      <c r="G204" s="2">
        <f t="shared" si="3"/>
        <v>0</v>
      </c>
    </row>
    <row r="205" spans="1:7" ht="28.8" x14ac:dyDescent="0.3">
      <c r="A205" s="15"/>
      <c r="B205" s="12"/>
      <c r="C205" s="12" t="s">
        <v>485</v>
      </c>
      <c r="D205" s="12" t="s">
        <v>6863</v>
      </c>
      <c r="E205" s="13">
        <v>1256</v>
      </c>
      <c r="F205" s="18">
        <v>57</v>
      </c>
      <c r="G205" s="2">
        <f t="shared" si="3"/>
        <v>0</v>
      </c>
    </row>
    <row r="206" spans="1:7" x14ac:dyDescent="0.3">
      <c r="A206" s="15"/>
      <c r="B206" s="12"/>
      <c r="C206" s="12" t="s">
        <v>120</v>
      </c>
      <c r="D206" s="12" t="s">
        <v>6867</v>
      </c>
      <c r="E206" s="13">
        <v>1925</v>
      </c>
      <c r="F206" s="18">
        <v>57</v>
      </c>
      <c r="G206" s="2">
        <f t="shared" si="3"/>
        <v>0</v>
      </c>
    </row>
    <row r="207" spans="1:7" x14ac:dyDescent="0.3">
      <c r="A207" s="15"/>
      <c r="B207" s="12"/>
      <c r="C207" s="12" t="s">
        <v>121</v>
      </c>
      <c r="D207" s="12" t="s">
        <v>6868</v>
      </c>
      <c r="E207" s="13">
        <v>1925</v>
      </c>
      <c r="F207" s="18">
        <v>57</v>
      </c>
      <c r="G207" s="2">
        <f t="shared" si="3"/>
        <v>0</v>
      </c>
    </row>
    <row r="208" spans="1:7" x14ac:dyDescent="0.3">
      <c r="A208" s="15"/>
      <c r="B208" s="12"/>
      <c r="C208" s="12" t="s">
        <v>122</v>
      </c>
      <c r="D208" s="12" t="s">
        <v>6869</v>
      </c>
      <c r="E208" s="13">
        <v>1925</v>
      </c>
      <c r="F208" s="18">
        <v>57</v>
      </c>
      <c r="G208" s="2">
        <f t="shared" si="3"/>
        <v>0</v>
      </c>
    </row>
    <row r="209" spans="1:7" x14ac:dyDescent="0.3">
      <c r="A209" s="15"/>
      <c r="B209" s="12"/>
      <c r="C209" s="12" t="s">
        <v>123</v>
      </c>
      <c r="D209" s="12" t="s">
        <v>6870</v>
      </c>
      <c r="E209" s="13">
        <v>1925</v>
      </c>
      <c r="F209" s="18">
        <v>57</v>
      </c>
      <c r="G209" s="2">
        <f t="shared" si="3"/>
        <v>0</v>
      </c>
    </row>
    <row r="210" spans="1:7" ht="28.8" x14ac:dyDescent="0.3">
      <c r="A210" s="15"/>
      <c r="B210" s="12"/>
      <c r="C210" s="12" t="s">
        <v>124</v>
      </c>
      <c r="D210" s="12" t="s">
        <v>6871</v>
      </c>
      <c r="E210" s="13">
        <v>1444</v>
      </c>
      <c r="F210" s="18">
        <v>71</v>
      </c>
      <c r="G210" s="2">
        <f t="shared" si="3"/>
        <v>0</v>
      </c>
    </row>
    <row r="211" spans="1:7" x14ac:dyDescent="0.3">
      <c r="A211" s="15"/>
      <c r="B211" s="12"/>
      <c r="C211" s="12" t="s">
        <v>125</v>
      </c>
      <c r="D211" s="12" t="s">
        <v>6872</v>
      </c>
      <c r="E211" s="13">
        <v>1444</v>
      </c>
      <c r="F211" s="18">
        <v>71</v>
      </c>
      <c r="G211" s="2">
        <f t="shared" si="3"/>
        <v>0</v>
      </c>
    </row>
    <row r="212" spans="1:7" x14ac:dyDescent="0.3">
      <c r="A212" s="15"/>
      <c r="B212" s="12"/>
      <c r="C212" s="12" t="s">
        <v>45</v>
      </c>
      <c r="D212" s="12" t="s">
        <v>6874</v>
      </c>
      <c r="E212" s="13">
        <v>2114</v>
      </c>
      <c r="F212" s="18">
        <v>0</v>
      </c>
      <c r="G212" s="2">
        <f t="shared" si="3"/>
        <v>0</v>
      </c>
    </row>
    <row r="213" spans="1:7" x14ac:dyDescent="0.3">
      <c r="A213" s="15"/>
      <c r="B213" s="12"/>
      <c r="C213" s="12" t="s">
        <v>346</v>
      </c>
      <c r="D213" s="12" t="s">
        <v>6875</v>
      </c>
      <c r="E213" s="13">
        <v>2114</v>
      </c>
      <c r="F213" s="18">
        <v>71</v>
      </c>
      <c r="G213" s="2">
        <f t="shared" si="3"/>
        <v>0</v>
      </c>
    </row>
    <row r="214" spans="1:7" ht="28.8" x14ac:dyDescent="0.3">
      <c r="A214" s="15"/>
      <c r="B214" s="12"/>
      <c r="C214" s="12" t="s">
        <v>451</v>
      </c>
      <c r="D214" s="12" t="s">
        <v>6879</v>
      </c>
      <c r="E214" s="13">
        <v>1992</v>
      </c>
      <c r="F214" s="18">
        <v>80.5</v>
      </c>
      <c r="G214" s="2">
        <f t="shared" si="3"/>
        <v>0</v>
      </c>
    </row>
    <row r="215" spans="1:7" x14ac:dyDescent="0.3">
      <c r="A215" s="15"/>
      <c r="B215" s="12"/>
      <c r="C215" s="12" t="s">
        <v>452</v>
      </c>
      <c r="D215" s="12" t="s">
        <v>6880</v>
      </c>
      <c r="E215" s="13">
        <v>1992</v>
      </c>
      <c r="F215" s="18">
        <v>80.5</v>
      </c>
      <c r="G215" s="2">
        <f t="shared" si="3"/>
        <v>0</v>
      </c>
    </row>
    <row r="216" spans="1:7" ht="28.8" x14ac:dyDescent="0.3">
      <c r="A216" s="15"/>
      <c r="B216" s="12"/>
      <c r="C216" s="12" t="s">
        <v>453</v>
      </c>
      <c r="D216" s="12" t="s">
        <v>7519</v>
      </c>
      <c r="E216" s="13">
        <v>2240</v>
      </c>
      <c r="F216" s="18">
        <v>99</v>
      </c>
      <c r="G216" s="2">
        <f t="shared" si="3"/>
        <v>0</v>
      </c>
    </row>
    <row r="217" spans="1:7" x14ac:dyDescent="0.3">
      <c r="A217" s="15"/>
      <c r="B217" s="12"/>
      <c r="C217" s="12" t="s">
        <v>454</v>
      </c>
      <c r="D217" s="12" t="s">
        <v>6889</v>
      </c>
      <c r="E217" s="13">
        <v>2240</v>
      </c>
      <c r="F217" s="18">
        <v>99</v>
      </c>
      <c r="G217" s="2">
        <f t="shared" si="3"/>
        <v>0</v>
      </c>
    </row>
    <row r="218" spans="1:7" x14ac:dyDescent="0.3">
      <c r="A218" s="15"/>
      <c r="B218" s="12"/>
      <c r="C218" s="12" t="s">
        <v>455</v>
      </c>
      <c r="D218" s="12" t="s">
        <v>6891</v>
      </c>
      <c r="E218" s="13">
        <v>2910</v>
      </c>
      <c r="F218" s="18">
        <v>99</v>
      </c>
      <c r="G218" s="2">
        <f t="shared" si="3"/>
        <v>0</v>
      </c>
    </row>
    <row r="219" spans="1:7" x14ac:dyDescent="0.3">
      <c r="A219" s="15"/>
      <c r="B219" s="12"/>
      <c r="C219" s="12" t="s">
        <v>516</v>
      </c>
      <c r="D219" s="12" t="s">
        <v>6954</v>
      </c>
      <c r="E219" s="13">
        <v>136</v>
      </c>
      <c r="F219" s="18">
        <v>4.45</v>
      </c>
      <c r="G219" s="2">
        <f t="shared" si="3"/>
        <v>0</v>
      </c>
    </row>
    <row r="220" spans="1:7" x14ac:dyDescent="0.3">
      <c r="A220" s="15"/>
      <c r="B220" s="12"/>
      <c r="C220" s="12" t="s">
        <v>8175</v>
      </c>
      <c r="D220" s="12" t="s">
        <v>8176</v>
      </c>
      <c r="E220" s="13">
        <v>2876</v>
      </c>
      <c r="F220" s="18">
        <v>77</v>
      </c>
      <c r="G220" s="2">
        <f t="shared" si="3"/>
        <v>0</v>
      </c>
    </row>
    <row r="221" spans="1:7" x14ac:dyDescent="0.3">
      <c r="A221" s="15"/>
      <c r="B221" s="12"/>
      <c r="C221" s="12" t="s">
        <v>8177</v>
      </c>
      <c r="D221" s="12" t="s">
        <v>8178</v>
      </c>
      <c r="E221" s="13">
        <v>2876</v>
      </c>
      <c r="F221" s="18">
        <v>77</v>
      </c>
      <c r="G221" s="2">
        <f t="shared" si="3"/>
        <v>0</v>
      </c>
    </row>
    <row r="222" spans="1:7" x14ac:dyDescent="0.3">
      <c r="A222" s="15"/>
      <c r="B222" s="12"/>
      <c r="C222" s="12" t="s">
        <v>525</v>
      </c>
      <c r="D222" s="12" t="s">
        <v>6960</v>
      </c>
      <c r="E222" s="13">
        <v>319</v>
      </c>
      <c r="F222" s="18">
        <v>24</v>
      </c>
      <c r="G222" s="2">
        <f t="shared" si="3"/>
        <v>0</v>
      </c>
    </row>
    <row r="223" spans="1:7" ht="28.8" x14ac:dyDescent="0.3">
      <c r="A223" s="15"/>
      <c r="B223" s="12"/>
      <c r="C223" s="12" t="s">
        <v>509</v>
      </c>
      <c r="D223" s="12" t="s">
        <v>7571</v>
      </c>
      <c r="E223" s="13">
        <v>1251</v>
      </c>
      <c r="F223" s="18">
        <v>46</v>
      </c>
      <c r="G223" s="2">
        <f t="shared" si="3"/>
        <v>0</v>
      </c>
    </row>
    <row r="224" spans="1:7" x14ac:dyDescent="0.3">
      <c r="A224" s="15"/>
      <c r="B224" s="12"/>
      <c r="C224" s="12" t="s">
        <v>522</v>
      </c>
      <c r="D224" s="12" t="s">
        <v>6963</v>
      </c>
      <c r="E224" s="13">
        <v>1251</v>
      </c>
      <c r="F224" s="18">
        <v>46</v>
      </c>
      <c r="G224" s="2">
        <f t="shared" si="3"/>
        <v>0</v>
      </c>
    </row>
    <row r="225" spans="1:7" ht="28.8" x14ac:dyDescent="0.3">
      <c r="A225" s="15"/>
      <c r="B225" s="12"/>
      <c r="C225" s="12" t="s">
        <v>529</v>
      </c>
      <c r="D225" s="12" t="s">
        <v>6969</v>
      </c>
      <c r="E225" s="13">
        <v>2177</v>
      </c>
      <c r="F225" s="18">
        <v>89</v>
      </c>
      <c r="G225" s="2">
        <f t="shared" si="3"/>
        <v>0</v>
      </c>
    </row>
    <row r="226" spans="1:7" x14ac:dyDescent="0.3">
      <c r="A226" s="15"/>
      <c r="B226" s="12"/>
      <c r="C226" s="12" t="s">
        <v>530</v>
      </c>
      <c r="D226" s="12" t="s">
        <v>6970</v>
      </c>
      <c r="E226" s="13">
        <v>2177</v>
      </c>
      <c r="F226" s="18">
        <v>89</v>
      </c>
      <c r="G226" s="2">
        <f t="shared" si="3"/>
        <v>0</v>
      </c>
    </row>
    <row r="227" spans="1:7" x14ac:dyDescent="0.3">
      <c r="A227" s="15"/>
      <c r="B227" s="12"/>
      <c r="C227" s="12" t="s">
        <v>524</v>
      </c>
      <c r="D227" s="12" t="s">
        <v>6976</v>
      </c>
      <c r="E227" s="13">
        <v>2846</v>
      </c>
      <c r="F227" s="18">
        <v>89</v>
      </c>
      <c r="G227" s="2">
        <f t="shared" si="3"/>
        <v>0</v>
      </c>
    </row>
    <row r="228" spans="1:7" x14ac:dyDescent="0.3">
      <c r="A228" s="15"/>
      <c r="B228" s="12"/>
      <c r="C228" s="12" t="s">
        <v>508</v>
      </c>
      <c r="D228" s="12" t="s">
        <v>7695</v>
      </c>
      <c r="E228" s="13">
        <v>1969</v>
      </c>
      <c r="F228" s="18">
        <v>47.5</v>
      </c>
      <c r="G228" s="2">
        <f t="shared" si="3"/>
        <v>0</v>
      </c>
    </row>
    <row r="229" spans="1:7" x14ac:dyDescent="0.3">
      <c r="A229" s="15"/>
      <c r="B229" s="12"/>
      <c r="C229" s="12" t="s">
        <v>532</v>
      </c>
      <c r="D229" s="12" t="s">
        <v>5244</v>
      </c>
      <c r="E229" s="13">
        <v>943</v>
      </c>
      <c r="F229" s="18">
        <v>31.4</v>
      </c>
      <c r="G229" s="2">
        <f t="shared" si="3"/>
        <v>0</v>
      </c>
    </row>
    <row r="230" spans="1:7" x14ac:dyDescent="0.3">
      <c r="A230" s="15"/>
      <c r="B230" s="12"/>
      <c r="C230" s="12" t="s">
        <v>521</v>
      </c>
      <c r="D230" s="12" t="s">
        <v>5211</v>
      </c>
      <c r="E230" s="13">
        <v>911</v>
      </c>
      <c r="F230" s="18">
        <v>29.7</v>
      </c>
      <c r="G230" s="2">
        <f t="shared" si="3"/>
        <v>0</v>
      </c>
    </row>
    <row r="231" spans="1:7" x14ac:dyDescent="0.3">
      <c r="A231" s="15"/>
      <c r="B231" s="12"/>
      <c r="C231" s="12" t="s">
        <v>520</v>
      </c>
      <c r="D231" s="12" t="s">
        <v>5249</v>
      </c>
      <c r="E231" s="13">
        <v>931</v>
      </c>
      <c r="F231" s="18">
        <v>32.700000000000003</v>
      </c>
      <c r="G231" s="2">
        <f t="shared" si="3"/>
        <v>0</v>
      </c>
    </row>
    <row r="232" spans="1:7" x14ac:dyDescent="0.3">
      <c r="A232" s="15"/>
      <c r="B232" s="12"/>
      <c r="C232" s="12" t="s">
        <v>7593</v>
      </c>
      <c r="D232" s="12" t="s">
        <v>7594</v>
      </c>
      <c r="E232" s="13">
        <v>3143</v>
      </c>
      <c r="F232" s="18">
        <v>0</v>
      </c>
      <c r="G232" s="2">
        <f t="shared" si="3"/>
        <v>0</v>
      </c>
    </row>
    <row r="233" spans="1:7" x14ac:dyDescent="0.3">
      <c r="A233" s="15"/>
      <c r="B233" s="12"/>
      <c r="C233" s="12" t="s">
        <v>7595</v>
      </c>
      <c r="D233" s="12" t="s">
        <v>7596</v>
      </c>
      <c r="E233" s="13">
        <v>3143</v>
      </c>
      <c r="F233" s="18">
        <v>0</v>
      </c>
      <c r="G233" s="2">
        <f t="shared" si="3"/>
        <v>0</v>
      </c>
    </row>
    <row r="234" spans="1:7" x14ac:dyDescent="0.3">
      <c r="A234" s="15"/>
      <c r="B234" s="12"/>
      <c r="C234" s="12" t="s">
        <v>7597</v>
      </c>
      <c r="D234" s="12" t="s">
        <v>7598</v>
      </c>
      <c r="E234" s="13">
        <v>3143</v>
      </c>
      <c r="F234" s="18">
        <v>0</v>
      </c>
      <c r="G234" s="2">
        <f t="shared" si="3"/>
        <v>0</v>
      </c>
    </row>
    <row r="235" spans="1:7" x14ac:dyDescent="0.3">
      <c r="A235" s="15"/>
      <c r="B235" s="12"/>
      <c r="C235" s="12" t="s">
        <v>7599</v>
      </c>
      <c r="D235" s="12" t="s">
        <v>7600</v>
      </c>
      <c r="E235" s="13">
        <v>3143</v>
      </c>
      <c r="F235" s="18">
        <v>0</v>
      </c>
      <c r="G235" s="2">
        <f t="shared" si="3"/>
        <v>0</v>
      </c>
    </row>
    <row r="236" spans="1:7" x14ac:dyDescent="0.3">
      <c r="A236" s="15"/>
      <c r="B236" s="12"/>
      <c r="C236" s="12" t="s">
        <v>7603</v>
      </c>
      <c r="D236" s="12" t="s">
        <v>7604</v>
      </c>
      <c r="E236" s="13">
        <v>2510</v>
      </c>
      <c r="F236" s="18">
        <v>65.5</v>
      </c>
      <c r="G236" s="2">
        <f t="shared" si="3"/>
        <v>0</v>
      </c>
    </row>
    <row r="237" spans="1:7" x14ac:dyDescent="0.3">
      <c r="A237" s="15"/>
      <c r="B237" s="12"/>
      <c r="C237" s="12" t="s">
        <v>7605</v>
      </c>
      <c r="D237" s="12" t="s">
        <v>7606</v>
      </c>
      <c r="E237" s="13">
        <v>1061</v>
      </c>
      <c r="F237" s="18">
        <v>76</v>
      </c>
      <c r="G237" s="2">
        <f t="shared" si="3"/>
        <v>0</v>
      </c>
    </row>
    <row r="238" spans="1:7" x14ac:dyDescent="0.3">
      <c r="A238" s="15"/>
      <c r="B238" s="12"/>
      <c r="C238" s="12" t="s">
        <v>7607</v>
      </c>
      <c r="D238" s="12" t="s">
        <v>7608</v>
      </c>
      <c r="E238" s="13">
        <v>502</v>
      </c>
      <c r="F238" s="18">
        <v>10.5</v>
      </c>
      <c r="G238" s="2">
        <f t="shared" si="3"/>
        <v>0</v>
      </c>
    </row>
    <row r="239" spans="1:7" x14ac:dyDescent="0.3">
      <c r="A239" s="15"/>
      <c r="B239" s="12"/>
      <c r="C239" s="12" t="s">
        <v>52</v>
      </c>
      <c r="D239" s="12" t="s">
        <v>6688</v>
      </c>
      <c r="E239" s="13">
        <v>3604</v>
      </c>
      <c r="F239" s="18">
        <v>136</v>
      </c>
      <c r="G239" s="2">
        <f t="shared" si="3"/>
        <v>0</v>
      </c>
    </row>
    <row r="240" spans="1:7" x14ac:dyDescent="0.3">
      <c r="A240" s="15"/>
      <c r="B240" s="12"/>
      <c r="C240" s="12" t="s">
        <v>53</v>
      </c>
      <c r="D240" s="12" t="s">
        <v>6689</v>
      </c>
      <c r="E240" s="13">
        <v>5078</v>
      </c>
      <c r="F240" s="18">
        <v>139</v>
      </c>
      <c r="G240" s="2">
        <f t="shared" si="3"/>
        <v>0</v>
      </c>
    </row>
    <row r="241" spans="1:7" x14ac:dyDescent="0.3">
      <c r="A241" s="15"/>
      <c r="B241" s="12"/>
      <c r="C241" s="12" t="s">
        <v>54</v>
      </c>
      <c r="D241" s="12" t="s">
        <v>6690</v>
      </c>
      <c r="E241" s="13">
        <v>7168</v>
      </c>
      <c r="F241" s="18">
        <v>186</v>
      </c>
      <c r="G241" s="2">
        <f t="shared" si="3"/>
        <v>0</v>
      </c>
    </row>
    <row r="242" spans="1:7" x14ac:dyDescent="0.3">
      <c r="A242" s="15"/>
      <c r="B242" s="12"/>
      <c r="C242" s="12" t="s">
        <v>571</v>
      </c>
      <c r="D242" s="12" t="s">
        <v>5047</v>
      </c>
      <c r="E242" s="13">
        <v>447</v>
      </c>
      <c r="F242" s="18">
        <v>49</v>
      </c>
      <c r="G242" s="2">
        <f t="shared" si="3"/>
        <v>0</v>
      </c>
    </row>
    <row r="243" spans="1:7" x14ac:dyDescent="0.3">
      <c r="A243" s="15"/>
      <c r="B243" s="12"/>
      <c r="C243" s="12" t="s">
        <v>547</v>
      </c>
      <c r="D243" s="12" t="s">
        <v>6724</v>
      </c>
      <c r="E243" s="13">
        <v>667</v>
      </c>
      <c r="F243" s="18">
        <v>58.5</v>
      </c>
      <c r="G243" s="2">
        <f t="shared" si="3"/>
        <v>0</v>
      </c>
    </row>
    <row r="244" spans="1:7" ht="28.8" x14ac:dyDescent="0.3">
      <c r="A244" s="15"/>
      <c r="B244" s="12"/>
      <c r="C244" s="12" t="s">
        <v>49</v>
      </c>
      <c r="D244" s="12" t="s">
        <v>6727</v>
      </c>
      <c r="E244" s="13">
        <v>158</v>
      </c>
      <c r="F244" s="18">
        <v>7.9</v>
      </c>
      <c r="G244" s="2">
        <f t="shared" si="3"/>
        <v>0</v>
      </c>
    </row>
    <row r="245" spans="1:7" x14ac:dyDescent="0.3">
      <c r="A245" s="15"/>
      <c r="B245" s="12"/>
      <c r="C245" s="12" t="s">
        <v>178</v>
      </c>
      <c r="D245" s="12" t="s">
        <v>6654</v>
      </c>
      <c r="E245" s="13">
        <v>180</v>
      </c>
      <c r="F245" s="18">
        <v>22</v>
      </c>
      <c r="G245" s="2">
        <f t="shared" si="3"/>
        <v>0</v>
      </c>
    </row>
    <row r="246" spans="1:7" x14ac:dyDescent="0.3">
      <c r="A246" s="15"/>
      <c r="B246" s="12"/>
      <c r="C246" s="12" t="s">
        <v>172</v>
      </c>
      <c r="D246" s="12" t="s">
        <v>6655</v>
      </c>
      <c r="E246" s="13">
        <v>191</v>
      </c>
      <c r="F246" s="18">
        <v>7.4</v>
      </c>
      <c r="G246" s="2">
        <f t="shared" si="3"/>
        <v>0</v>
      </c>
    </row>
    <row r="247" spans="1:7" x14ac:dyDescent="0.3">
      <c r="A247" s="15"/>
      <c r="B247" s="12"/>
      <c r="C247" s="12" t="s">
        <v>144</v>
      </c>
      <c r="D247" s="12" t="s">
        <v>6726</v>
      </c>
      <c r="E247" s="13">
        <v>273</v>
      </c>
      <c r="F247" s="18">
        <v>19</v>
      </c>
      <c r="G247" s="2">
        <f t="shared" si="3"/>
        <v>0</v>
      </c>
    </row>
    <row r="248" spans="1:7" x14ac:dyDescent="0.3">
      <c r="A248" s="15"/>
      <c r="B248" s="12"/>
      <c r="C248" s="12" t="s">
        <v>104</v>
      </c>
      <c r="D248" s="12" t="s">
        <v>4582</v>
      </c>
      <c r="E248" s="13">
        <v>209</v>
      </c>
      <c r="F248" s="18">
        <v>23.2</v>
      </c>
      <c r="G248" s="2">
        <f t="shared" si="3"/>
        <v>0</v>
      </c>
    </row>
    <row r="249" spans="1:7" ht="28.8" x14ac:dyDescent="0.3">
      <c r="A249" s="15"/>
      <c r="B249" s="12"/>
      <c r="C249" s="12" t="s">
        <v>105</v>
      </c>
      <c r="D249" s="12" t="s">
        <v>6771</v>
      </c>
      <c r="E249" s="13">
        <v>667</v>
      </c>
      <c r="F249" s="18">
        <v>58.5</v>
      </c>
      <c r="G249" s="2">
        <f t="shared" si="3"/>
        <v>0</v>
      </c>
    </row>
    <row r="250" spans="1:7" ht="28.8" x14ac:dyDescent="0.3">
      <c r="A250" s="15"/>
      <c r="B250" s="12"/>
      <c r="C250" s="12" t="s">
        <v>106</v>
      </c>
      <c r="D250" s="12" t="s">
        <v>7516</v>
      </c>
      <c r="E250" s="13">
        <v>1880</v>
      </c>
      <c r="F250" s="18">
        <v>73</v>
      </c>
      <c r="G250" s="2">
        <f t="shared" si="3"/>
        <v>0</v>
      </c>
    </row>
    <row r="251" spans="1:7" x14ac:dyDescent="0.3">
      <c r="A251" s="15"/>
      <c r="B251" s="12"/>
      <c r="C251" s="12" t="s">
        <v>107</v>
      </c>
      <c r="D251" s="12" t="s">
        <v>6839</v>
      </c>
      <c r="E251" s="13">
        <v>30</v>
      </c>
      <c r="F251" s="18">
        <v>0.25</v>
      </c>
      <c r="G251" s="2">
        <f t="shared" si="3"/>
        <v>0</v>
      </c>
    </row>
    <row r="252" spans="1:7" x14ac:dyDescent="0.3">
      <c r="A252" s="15"/>
      <c r="B252" s="12"/>
      <c r="C252" s="12" t="s">
        <v>108</v>
      </c>
      <c r="D252" s="12" t="s">
        <v>6840</v>
      </c>
      <c r="E252" s="13">
        <v>47</v>
      </c>
      <c r="F252" s="18">
        <v>0.36</v>
      </c>
      <c r="G252" s="2">
        <f t="shared" si="3"/>
        <v>0</v>
      </c>
    </row>
    <row r="253" spans="1:7" x14ac:dyDescent="0.3">
      <c r="A253" s="15"/>
      <c r="B253" s="12"/>
      <c r="C253" s="12" t="s">
        <v>109</v>
      </c>
      <c r="D253" s="12" t="s">
        <v>6842</v>
      </c>
      <c r="E253" s="13">
        <v>73</v>
      </c>
      <c r="F253" s="18">
        <v>2.7</v>
      </c>
      <c r="G253" s="2">
        <f t="shared" si="3"/>
        <v>0</v>
      </c>
    </row>
    <row r="254" spans="1:7" x14ac:dyDescent="0.3">
      <c r="A254" s="15"/>
      <c r="B254" s="12"/>
      <c r="C254" s="12" t="s">
        <v>7533</v>
      </c>
      <c r="D254" s="12" t="s">
        <v>6654</v>
      </c>
      <c r="E254" s="13">
        <v>180</v>
      </c>
      <c r="F254" s="18">
        <v>22</v>
      </c>
      <c r="G254" s="2">
        <f t="shared" ref="G254:G317" si="4">ROUND(E254*WGFACTOR,2)</f>
        <v>0</v>
      </c>
    </row>
    <row r="255" spans="1:7" x14ac:dyDescent="0.3">
      <c r="A255" s="15"/>
      <c r="B255" s="12"/>
      <c r="C255" s="12" t="s">
        <v>181</v>
      </c>
      <c r="D255" s="12" t="s">
        <v>5047</v>
      </c>
      <c r="E255" s="13">
        <v>447</v>
      </c>
      <c r="F255" s="18">
        <v>49</v>
      </c>
      <c r="G255" s="2">
        <f t="shared" si="4"/>
        <v>0</v>
      </c>
    </row>
    <row r="256" spans="1:7" x14ac:dyDescent="0.3">
      <c r="A256" s="15"/>
      <c r="B256" s="12"/>
      <c r="C256" s="12" t="s">
        <v>182</v>
      </c>
      <c r="D256" s="12" t="s">
        <v>6725</v>
      </c>
      <c r="E256" s="13">
        <v>682</v>
      </c>
      <c r="F256" s="18">
        <v>73</v>
      </c>
      <c r="G256" s="2">
        <f t="shared" si="4"/>
        <v>0</v>
      </c>
    </row>
    <row r="257" spans="1:7" x14ac:dyDescent="0.3">
      <c r="A257" s="15"/>
      <c r="B257" s="12"/>
      <c r="C257" s="12" t="s">
        <v>546</v>
      </c>
      <c r="D257" s="12" t="s">
        <v>6725</v>
      </c>
      <c r="E257" s="13">
        <v>682</v>
      </c>
      <c r="F257" s="18">
        <v>73</v>
      </c>
      <c r="G257" s="2">
        <f t="shared" si="4"/>
        <v>0</v>
      </c>
    </row>
    <row r="258" spans="1:7" x14ac:dyDescent="0.3">
      <c r="A258" s="15"/>
      <c r="B258" s="12"/>
      <c r="C258" s="12" t="s">
        <v>216</v>
      </c>
      <c r="D258" s="12" t="s">
        <v>6728</v>
      </c>
      <c r="E258" s="13">
        <v>138</v>
      </c>
      <c r="F258" s="18">
        <v>9</v>
      </c>
      <c r="G258" s="2">
        <f t="shared" si="4"/>
        <v>0</v>
      </c>
    </row>
    <row r="259" spans="1:7" x14ac:dyDescent="0.3">
      <c r="A259" s="15"/>
      <c r="B259" s="12"/>
      <c r="C259" s="12" t="s">
        <v>438</v>
      </c>
      <c r="D259" s="12" t="s">
        <v>6768</v>
      </c>
      <c r="E259" s="13">
        <v>789</v>
      </c>
      <c r="F259" s="18">
        <v>63</v>
      </c>
      <c r="G259" s="2">
        <f t="shared" si="4"/>
        <v>0</v>
      </c>
    </row>
    <row r="260" spans="1:7" x14ac:dyDescent="0.3">
      <c r="A260" s="15"/>
      <c r="B260" s="12"/>
      <c r="C260" s="12" t="s">
        <v>518</v>
      </c>
      <c r="D260" s="12" t="s">
        <v>6823</v>
      </c>
      <c r="E260" s="13">
        <v>514</v>
      </c>
      <c r="F260" s="18">
        <v>54</v>
      </c>
      <c r="G260" s="2">
        <f t="shared" si="4"/>
        <v>0</v>
      </c>
    </row>
    <row r="261" spans="1:7" x14ac:dyDescent="0.3">
      <c r="A261" s="15"/>
      <c r="B261" s="12"/>
      <c r="C261" s="12" t="s">
        <v>443</v>
      </c>
      <c r="D261" s="12" t="s">
        <v>6829</v>
      </c>
      <c r="E261" s="13">
        <v>2550</v>
      </c>
      <c r="F261" s="18">
        <v>70</v>
      </c>
      <c r="G261" s="2">
        <f t="shared" si="4"/>
        <v>0</v>
      </c>
    </row>
    <row r="262" spans="1:7" x14ac:dyDescent="0.3">
      <c r="A262" s="15"/>
      <c r="B262" s="12"/>
      <c r="C262" s="12" t="s">
        <v>444</v>
      </c>
      <c r="D262" s="12" t="s">
        <v>6831</v>
      </c>
      <c r="E262" s="13">
        <v>2550</v>
      </c>
      <c r="F262" s="18">
        <v>0</v>
      </c>
      <c r="G262" s="2">
        <f t="shared" si="4"/>
        <v>0</v>
      </c>
    </row>
    <row r="263" spans="1:7" x14ac:dyDescent="0.3">
      <c r="A263" s="15"/>
      <c r="B263" s="12"/>
      <c r="C263" s="12" t="s">
        <v>445</v>
      </c>
      <c r="D263" s="12" t="s">
        <v>6832</v>
      </c>
      <c r="E263" s="13">
        <v>2550</v>
      </c>
      <c r="F263" s="18">
        <v>0</v>
      </c>
      <c r="G263" s="2">
        <f t="shared" si="4"/>
        <v>0</v>
      </c>
    </row>
    <row r="264" spans="1:7" ht="28.8" x14ac:dyDescent="0.3">
      <c r="A264" s="15"/>
      <c r="B264" s="12"/>
      <c r="C264" s="12" t="s">
        <v>604</v>
      </c>
      <c r="D264" s="12" t="s">
        <v>6833</v>
      </c>
      <c r="E264" s="13">
        <v>534</v>
      </c>
      <c r="F264" s="18">
        <v>64</v>
      </c>
      <c r="G264" s="2">
        <f t="shared" si="4"/>
        <v>0</v>
      </c>
    </row>
    <row r="265" spans="1:7" x14ac:dyDescent="0.3">
      <c r="A265" s="15"/>
      <c r="B265" s="12"/>
      <c r="C265" s="12" t="s">
        <v>496</v>
      </c>
      <c r="D265" s="12" t="s">
        <v>6939</v>
      </c>
      <c r="E265" s="13">
        <v>502</v>
      </c>
      <c r="F265" s="18">
        <v>38</v>
      </c>
      <c r="G265" s="2">
        <f t="shared" si="4"/>
        <v>0</v>
      </c>
    </row>
    <row r="266" spans="1:7" x14ac:dyDescent="0.3">
      <c r="A266" s="15"/>
      <c r="B266" s="12"/>
      <c r="C266" s="12" t="s">
        <v>440</v>
      </c>
      <c r="D266" s="12" t="s">
        <v>7751</v>
      </c>
      <c r="E266" s="13">
        <v>387</v>
      </c>
      <c r="F266" s="18">
        <v>13</v>
      </c>
      <c r="G266" s="2">
        <f t="shared" si="4"/>
        <v>0</v>
      </c>
    </row>
    <row r="267" spans="1:7" x14ac:dyDescent="0.3">
      <c r="A267" s="15"/>
      <c r="B267" s="12"/>
      <c r="C267" s="12" t="s">
        <v>576</v>
      </c>
      <c r="D267" s="12" t="s">
        <v>6980</v>
      </c>
      <c r="E267" s="13">
        <v>727</v>
      </c>
      <c r="F267" s="18">
        <v>80</v>
      </c>
      <c r="G267" s="2">
        <f t="shared" si="4"/>
        <v>0</v>
      </c>
    </row>
    <row r="268" spans="1:7" x14ac:dyDescent="0.3">
      <c r="A268" s="15"/>
      <c r="B268" s="12"/>
      <c r="C268" s="12" t="s">
        <v>585</v>
      </c>
      <c r="D268" s="12" t="s">
        <v>6981</v>
      </c>
      <c r="E268" s="13">
        <v>791</v>
      </c>
      <c r="F268" s="18">
        <v>34.549999999999997</v>
      </c>
      <c r="G268" s="2">
        <f t="shared" si="4"/>
        <v>0</v>
      </c>
    </row>
    <row r="269" spans="1:7" x14ac:dyDescent="0.3">
      <c r="A269" s="15"/>
      <c r="B269" s="12"/>
      <c r="C269" s="12" t="s">
        <v>7702</v>
      </c>
      <c r="D269" s="12" t="s">
        <v>7752</v>
      </c>
      <c r="E269" s="13">
        <v>3690</v>
      </c>
      <c r="F269" s="18">
        <v>220</v>
      </c>
      <c r="G269" s="2">
        <f t="shared" si="4"/>
        <v>0</v>
      </c>
    </row>
    <row r="270" spans="1:7" x14ac:dyDescent="0.3">
      <c r="A270" s="15"/>
      <c r="B270" s="12"/>
      <c r="C270" s="12" t="s">
        <v>7703</v>
      </c>
      <c r="D270" s="12" t="s">
        <v>7929</v>
      </c>
      <c r="E270" s="13">
        <v>2232</v>
      </c>
      <c r="F270" s="18">
        <v>108</v>
      </c>
      <c r="G270" s="2">
        <f t="shared" si="4"/>
        <v>0</v>
      </c>
    </row>
    <row r="271" spans="1:7" x14ac:dyDescent="0.3">
      <c r="A271" s="15"/>
      <c r="B271" s="12"/>
      <c r="C271" s="12" t="s">
        <v>7707</v>
      </c>
      <c r="D271" s="12" t="s">
        <v>7708</v>
      </c>
      <c r="E271" s="13">
        <v>394</v>
      </c>
      <c r="F271" s="18">
        <v>15.07</v>
      </c>
      <c r="G271" s="2">
        <f t="shared" si="4"/>
        <v>0</v>
      </c>
    </row>
    <row r="272" spans="1:7" ht="28.8" x14ac:dyDescent="0.3">
      <c r="A272" s="15"/>
      <c r="B272" s="12"/>
      <c r="C272" s="12" t="s">
        <v>7906</v>
      </c>
      <c r="D272" s="12" t="s">
        <v>8148</v>
      </c>
      <c r="E272" s="13">
        <v>104</v>
      </c>
      <c r="F272" s="18">
        <v>8</v>
      </c>
      <c r="G272" s="2">
        <f t="shared" si="4"/>
        <v>0</v>
      </c>
    </row>
    <row r="273" spans="1:7" x14ac:dyDescent="0.3">
      <c r="A273" s="15"/>
      <c r="B273" s="12"/>
      <c r="C273" s="12" t="s">
        <v>7753</v>
      </c>
      <c r="D273" s="12" t="s">
        <v>7754</v>
      </c>
      <c r="E273" s="13">
        <v>193</v>
      </c>
      <c r="F273" s="18">
        <v>12</v>
      </c>
      <c r="G273" s="2">
        <f t="shared" si="4"/>
        <v>0</v>
      </c>
    </row>
    <row r="274" spans="1:7" x14ac:dyDescent="0.3">
      <c r="A274" s="15"/>
      <c r="B274" s="12"/>
      <c r="C274" s="12" t="s">
        <v>202</v>
      </c>
      <c r="D274" s="12" t="s">
        <v>6767</v>
      </c>
      <c r="E274" s="13">
        <v>329</v>
      </c>
      <c r="F274" s="18">
        <v>15.4</v>
      </c>
      <c r="G274" s="2">
        <f t="shared" si="4"/>
        <v>0</v>
      </c>
    </row>
    <row r="275" spans="1:7" ht="28.8" x14ac:dyDescent="0.3">
      <c r="A275" s="15"/>
      <c r="B275" s="12"/>
      <c r="C275" s="12" t="s">
        <v>598</v>
      </c>
      <c r="D275" s="12" t="s">
        <v>6769</v>
      </c>
      <c r="E275" s="13">
        <v>682</v>
      </c>
      <c r="F275" s="18">
        <v>63</v>
      </c>
      <c r="G275" s="2">
        <f t="shared" si="4"/>
        <v>0</v>
      </c>
    </row>
    <row r="276" spans="1:7" x14ac:dyDescent="0.3">
      <c r="A276" s="15"/>
      <c r="B276" s="12"/>
      <c r="C276" s="12" t="s">
        <v>203</v>
      </c>
      <c r="D276" s="12" t="s">
        <v>6770</v>
      </c>
      <c r="E276" s="13">
        <v>600</v>
      </c>
      <c r="F276" s="18">
        <v>29</v>
      </c>
      <c r="G276" s="2">
        <f t="shared" si="4"/>
        <v>0</v>
      </c>
    </row>
    <row r="277" spans="1:7" ht="28.8" x14ac:dyDescent="0.3">
      <c r="A277" s="15"/>
      <c r="B277" s="12"/>
      <c r="C277" s="12" t="s">
        <v>586</v>
      </c>
      <c r="D277" s="12" t="s">
        <v>6772</v>
      </c>
      <c r="E277" s="13">
        <v>667</v>
      </c>
      <c r="F277" s="18">
        <v>58.5</v>
      </c>
      <c r="G277" s="2">
        <f t="shared" si="4"/>
        <v>0</v>
      </c>
    </row>
    <row r="278" spans="1:7" ht="28.8" x14ac:dyDescent="0.3">
      <c r="A278" s="15"/>
      <c r="B278" s="12"/>
      <c r="C278" s="12" t="s">
        <v>419</v>
      </c>
      <c r="D278" s="12" t="s">
        <v>6825</v>
      </c>
      <c r="E278" s="13">
        <v>1880</v>
      </c>
      <c r="F278" s="18">
        <v>70</v>
      </c>
      <c r="G278" s="2">
        <f t="shared" si="4"/>
        <v>0</v>
      </c>
    </row>
    <row r="279" spans="1:7" ht="28.8" x14ac:dyDescent="0.3">
      <c r="A279" s="15"/>
      <c r="B279" s="12"/>
      <c r="C279" s="12" t="s">
        <v>420</v>
      </c>
      <c r="D279" s="12" t="s">
        <v>7515</v>
      </c>
      <c r="E279" s="13">
        <v>1880</v>
      </c>
      <c r="F279" s="18">
        <v>74</v>
      </c>
      <c r="G279" s="2">
        <f t="shared" si="4"/>
        <v>0</v>
      </c>
    </row>
    <row r="280" spans="1:7" x14ac:dyDescent="0.3">
      <c r="A280" s="15"/>
      <c r="B280" s="12"/>
      <c r="C280" s="12" t="s">
        <v>421</v>
      </c>
      <c r="D280" s="12" t="s">
        <v>6828</v>
      </c>
      <c r="E280" s="13">
        <v>2550</v>
      </c>
      <c r="F280" s="18">
        <v>0</v>
      </c>
      <c r="G280" s="2">
        <f t="shared" si="4"/>
        <v>0</v>
      </c>
    </row>
    <row r="281" spans="1:7" x14ac:dyDescent="0.3">
      <c r="A281" s="15"/>
      <c r="B281" s="12"/>
      <c r="C281" s="12" t="s">
        <v>422</v>
      </c>
      <c r="D281" s="12" t="s">
        <v>6830</v>
      </c>
      <c r="E281" s="13">
        <v>2550</v>
      </c>
      <c r="F281" s="18">
        <v>0</v>
      </c>
      <c r="G281" s="2">
        <f t="shared" si="4"/>
        <v>0</v>
      </c>
    </row>
    <row r="282" spans="1:7" ht="28.8" x14ac:dyDescent="0.3">
      <c r="A282" s="15"/>
      <c r="B282" s="12"/>
      <c r="C282" s="12" t="s">
        <v>599</v>
      </c>
      <c r="D282" s="12" t="s">
        <v>6834</v>
      </c>
      <c r="E282" s="13">
        <v>592</v>
      </c>
      <c r="F282" s="18">
        <v>74</v>
      </c>
      <c r="G282" s="2">
        <f t="shared" si="4"/>
        <v>0</v>
      </c>
    </row>
    <row r="283" spans="1:7" x14ac:dyDescent="0.3">
      <c r="A283" s="15"/>
      <c r="B283" s="12"/>
      <c r="C283" s="12" t="s">
        <v>393</v>
      </c>
      <c r="D283" s="12" t="s">
        <v>6838</v>
      </c>
      <c r="E283" s="13">
        <v>499</v>
      </c>
      <c r="F283" s="18">
        <v>60</v>
      </c>
      <c r="G283" s="2">
        <f t="shared" si="4"/>
        <v>0</v>
      </c>
    </row>
    <row r="284" spans="1:7" ht="28.8" x14ac:dyDescent="0.3">
      <c r="A284" s="15"/>
      <c r="B284" s="12"/>
      <c r="C284" s="12" t="s">
        <v>497</v>
      </c>
      <c r="D284" s="12" t="s">
        <v>6843</v>
      </c>
      <c r="E284" s="13">
        <v>1353</v>
      </c>
      <c r="F284" s="18">
        <v>64.900000000000006</v>
      </c>
      <c r="G284" s="2">
        <f t="shared" si="4"/>
        <v>0</v>
      </c>
    </row>
    <row r="285" spans="1:7" x14ac:dyDescent="0.3">
      <c r="A285" s="15"/>
      <c r="B285" s="12"/>
      <c r="C285" s="12" t="s">
        <v>504</v>
      </c>
      <c r="D285" s="12" t="s">
        <v>6844</v>
      </c>
      <c r="E285" s="13">
        <v>752</v>
      </c>
      <c r="F285" s="18">
        <v>24.15</v>
      </c>
      <c r="G285" s="2">
        <f t="shared" si="4"/>
        <v>0</v>
      </c>
    </row>
    <row r="286" spans="1:7" x14ac:dyDescent="0.3">
      <c r="A286" s="15"/>
      <c r="B286" s="12"/>
      <c r="C286" s="12" t="s">
        <v>4829</v>
      </c>
      <c r="D286" s="12" t="s">
        <v>4830</v>
      </c>
      <c r="E286" s="13">
        <v>230.11</v>
      </c>
      <c r="F286" s="18">
        <v>11.03</v>
      </c>
      <c r="G286" s="2">
        <f t="shared" si="4"/>
        <v>0</v>
      </c>
    </row>
    <row r="287" spans="1:7" x14ac:dyDescent="0.3">
      <c r="A287" s="15"/>
      <c r="B287" s="12"/>
      <c r="C287" s="12" t="s">
        <v>465</v>
      </c>
      <c r="D287" s="12" t="s">
        <v>6940</v>
      </c>
      <c r="E287" s="13">
        <v>714</v>
      </c>
      <c r="F287" s="18">
        <v>46</v>
      </c>
      <c r="G287" s="2">
        <f t="shared" si="4"/>
        <v>0</v>
      </c>
    </row>
    <row r="288" spans="1:7" x14ac:dyDescent="0.3">
      <c r="A288" s="15"/>
      <c r="B288" s="12"/>
      <c r="C288" s="12" t="s">
        <v>442</v>
      </c>
      <c r="D288" s="12" t="s">
        <v>7764</v>
      </c>
      <c r="E288" s="13">
        <v>240</v>
      </c>
      <c r="F288" s="18">
        <v>9.3000000000000007</v>
      </c>
      <c r="G288" s="2">
        <f t="shared" si="4"/>
        <v>0</v>
      </c>
    </row>
    <row r="289" spans="1:7" x14ac:dyDescent="0.3">
      <c r="A289" s="15"/>
      <c r="B289" s="12"/>
      <c r="C289" s="12" t="s">
        <v>513</v>
      </c>
      <c r="D289" s="12" t="s">
        <v>7696</v>
      </c>
      <c r="E289" s="13">
        <v>3065</v>
      </c>
      <c r="F289" s="18">
        <v>73</v>
      </c>
      <c r="G289" s="2">
        <f t="shared" si="4"/>
        <v>0</v>
      </c>
    </row>
    <row r="290" spans="1:7" x14ac:dyDescent="0.3">
      <c r="A290" s="15"/>
      <c r="B290" s="12"/>
      <c r="C290" s="12" t="s">
        <v>512</v>
      </c>
      <c r="D290" s="12" t="s">
        <v>6978</v>
      </c>
      <c r="E290" s="13">
        <v>123</v>
      </c>
      <c r="F290" s="18">
        <v>14.4</v>
      </c>
      <c r="G290" s="2">
        <f t="shared" si="4"/>
        <v>0</v>
      </c>
    </row>
    <row r="291" spans="1:7" x14ac:dyDescent="0.3">
      <c r="A291" s="15"/>
      <c r="B291" s="12"/>
      <c r="C291" s="12" t="s">
        <v>7704</v>
      </c>
      <c r="D291" s="12" t="s">
        <v>7705</v>
      </c>
      <c r="E291" s="13">
        <v>240</v>
      </c>
      <c r="F291" s="18">
        <v>31.35</v>
      </c>
      <c r="G291" s="2">
        <f t="shared" si="4"/>
        <v>0</v>
      </c>
    </row>
    <row r="292" spans="1:7" x14ac:dyDescent="0.3">
      <c r="A292" s="15"/>
      <c r="B292" s="12"/>
      <c r="C292" s="12" t="s">
        <v>7706</v>
      </c>
      <c r="D292" s="12" t="s">
        <v>8149</v>
      </c>
      <c r="E292" s="13">
        <v>487</v>
      </c>
      <c r="F292" s="18">
        <v>68</v>
      </c>
      <c r="G292" s="2">
        <f t="shared" si="4"/>
        <v>0</v>
      </c>
    </row>
    <row r="293" spans="1:7" x14ac:dyDescent="0.3">
      <c r="A293" s="15"/>
      <c r="B293" s="12"/>
      <c r="C293" s="12" t="s">
        <v>7916</v>
      </c>
      <c r="D293" s="12" t="s">
        <v>7917</v>
      </c>
      <c r="E293" s="13">
        <v>834</v>
      </c>
      <c r="F293" s="18">
        <v>37</v>
      </c>
      <c r="G293" s="2">
        <f t="shared" si="4"/>
        <v>0</v>
      </c>
    </row>
    <row r="294" spans="1:7" x14ac:dyDescent="0.3">
      <c r="A294" s="15"/>
      <c r="B294" s="12"/>
      <c r="C294" s="12" t="s">
        <v>468</v>
      </c>
      <c r="D294" s="12" t="s">
        <v>7748</v>
      </c>
      <c r="E294" s="13">
        <v>313</v>
      </c>
      <c r="F294" s="18">
        <v>10.1</v>
      </c>
      <c r="G294" s="2">
        <f t="shared" si="4"/>
        <v>0</v>
      </c>
    </row>
    <row r="295" spans="1:7" x14ac:dyDescent="0.3">
      <c r="A295" s="15"/>
      <c r="B295" s="12"/>
      <c r="C295" s="12" t="s">
        <v>476</v>
      </c>
      <c r="D295" s="12" t="s">
        <v>7749</v>
      </c>
      <c r="E295" s="13">
        <v>353</v>
      </c>
      <c r="F295" s="18">
        <v>11.5</v>
      </c>
      <c r="G295" s="2">
        <f t="shared" si="4"/>
        <v>0</v>
      </c>
    </row>
    <row r="296" spans="1:7" x14ac:dyDescent="0.3">
      <c r="A296" s="15"/>
      <c r="B296" s="12"/>
      <c r="C296" s="12" t="s">
        <v>540</v>
      </c>
      <c r="D296" s="12" t="s">
        <v>6979</v>
      </c>
      <c r="E296" s="13">
        <v>1875</v>
      </c>
      <c r="F296" s="18">
        <v>122</v>
      </c>
      <c r="G296" s="2">
        <f t="shared" si="4"/>
        <v>0</v>
      </c>
    </row>
    <row r="297" spans="1:7" x14ac:dyDescent="0.3">
      <c r="A297" s="15"/>
      <c r="B297" s="12"/>
      <c r="C297" s="12" t="s">
        <v>7891</v>
      </c>
      <c r="D297" s="12" t="s">
        <v>8149</v>
      </c>
      <c r="E297" s="13">
        <v>487</v>
      </c>
      <c r="F297" s="18">
        <v>68</v>
      </c>
      <c r="G297" s="2">
        <f t="shared" si="4"/>
        <v>0</v>
      </c>
    </row>
    <row r="298" spans="1:7" x14ac:dyDescent="0.3">
      <c r="A298" s="15"/>
      <c r="B298" s="12"/>
      <c r="C298" s="12" t="s">
        <v>7750</v>
      </c>
      <c r="D298" s="12" t="s">
        <v>8150</v>
      </c>
      <c r="E298" s="13">
        <v>427</v>
      </c>
      <c r="F298" s="18">
        <v>47</v>
      </c>
      <c r="G298" s="2">
        <f t="shared" si="4"/>
        <v>0</v>
      </c>
    </row>
    <row r="299" spans="1:7" ht="28.8" x14ac:dyDescent="0.3">
      <c r="A299" s="15"/>
      <c r="B299" s="12"/>
      <c r="C299" s="12" t="s">
        <v>5750</v>
      </c>
      <c r="D299" s="12" t="s">
        <v>5751</v>
      </c>
      <c r="E299" s="13">
        <v>232</v>
      </c>
      <c r="F299" s="18">
        <v>17</v>
      </c>
      <c r="G299" s="2">
        <f t="shared" si="4"/>
        <v>0</v>
      </c>
    </row>
    <row r="300" spans="1:7" x14ac:dyDescent="0.3">
      <c r="A300" s="15"/>
      <c r="B300" s="12" t="s">
        <v>7422</v>
      </c>
      <c r="C300" s="12" t="s">
        <v>40</v>
      </c>
      <c r="D300" s="12" t="s">
        <v>6635</v>
      </c>
      <c r="E300" s="13">
        <v>108</v>
      </c>
      <c r="F300" s="18">
        <v>9</v>
      </c>
      <c r="G300" s="2">
        <f t="shared" si="4"/>
        <v>0</v>
      </c>
    </row>
    <row r="301" spans="1:7" x14ac:dyDescent="0.3">
      <c r="A301" s="15"/>
      <c r="B301" s="12"/>
      <c r="C301" s="12" t="s">
        <v>44</v>
      </c>
      <c r="D301" s="12" t="s">
        <v>6638</v>
      </c>
      <c r="E301" s="13">
        <v>187</v>
      </c>
      <c r="F301" s="18">
        <v>28</v>
      </c>
      <c r="G301" s="2">
        <f t="shared" si="4"/>
        <v>0</v>
      </c>
    </row>
    <row r="302" spans="1:7" ht="28.8" x14ac:dyDescent="0.3">
      <c r="A302" s="15"/>
      <c r="B302" s="12"/>
      <c r="C302" s="12" t="s">
        <v>5752</v>
      </c>
      <c r="D302" s="12" t="s">
        <v>5751</v>
      </c>
      <c r="E302" s="13">
        <v>232</v>
      </c>
      <c r="F302" s="18">
        <v>17</v>
      </c>
      <c r="G302" s="2">
        <f t="shared" si="4"/>
        <v>0</v>
      </c>
    </row>
    <row r="303" spans="1:7" x14ac:dyDescent="0.3">
      <c r="A303" s="15"/>
      <c r="B303" s="12"/>
      <c r="C303" s="12" t="s">
        <v>283</v>
      </c>
      <c r="D303" s="12" t="s">
        <v>6656</v>
      </c>
      <c r="E303" s="13">
        <v>182</v>
      </c>
      <c r="F303" s="18">
        <v>18</v>
      </c>
      <c r="G303" s="2">
        <f t="shared" si="4"/>
        <v>0</v>
      </c>
    </row>
    <row r="304" spans="1:7" x14ac:dyDescent="0.3">
      <c r="A304" s="15"/>
      <c r="B304" s="12"/>
      <c r="C304" s="12" t="s">
        <v>237</v>
      </c>
      <c r="D304" s="12" t="s">
        <v>6620</v>
      </c>
      <c r="E304" s="13">
        <v>644</v>
      </c>
      <c r="F304" s="18">
        <v>57</v>
      </c>
      <c r="G304" s="2">
        <f t="shared" si="4"/>
        <v>0</v>
      </c>
    </row>
    <row r="305" spans="1:7" x14ac:dyDescent="0.3">
      <c r="A305" s="15"/>
      <c r="B305" s="12"/>
      <c r="C305" s="12" t="s">
        <v>174</v>
      </c>
      <c r="D305" s="12" t="s">
        <v>6693</v>
      </c>
      <c r="E305" s="13">
        <v>2181</v>
      </c>
      <c r="F305" s="18">
        <v>35.75</v>
      </c>
      <c r="G305" s="2">
        <f t="shared" si="4"/>
        <v>0</v>
      </c>
    </row>
    <row r="306" spans="1:7" ht="28.8" x14ac:dyDescent="0.3">
      <c r="A306" s="15"/>
      <c r="B306" s="12"/>
      <c r="C306" s="12" t="s">
        <v>175</v>
      </c>
      <c r="D306" s="12" t="s">
        <v>6694</v>
      </c>
      <c r="E306" s="13">
        <v>1751</v>
      </c>
      <c r="F306" s="18">
        <v>33</v>
      </c>
      <c r="G306" s="2">
        <f t="shared" si="4"/>
        <v>0</v>
      </c>
    </row>
    <row r="307" spans="1:7" x14ac:dyDescent="0.3">
      <c r="A307" s="15"/>
      <c r="B307" s="12"/>
      <c r="C307" s="12" t="s">
        <v>176</v>
      </c>
      <c r="D307" s="12" t="s">
        <v>6695</v>
      </c>
      <c r="E307" s="13">
        <v>814</v>
      </c>
      <c r="F307" s="18">
        <v>35</v>
      </c>
      <c r="G307" s="2">
        <f t="shared" si="4"/>
        <v>0</v>
      </c>
    </row>
    <row r="308" spans="1:7" x14ac:dyDescent="0.3">
      <c r="A308" s="15"/>
      <c r="B308" s="12"/>
      <c r="C308" s="12" t="s">
        <v>136</v>
      </c>
      <c r="D308" s="12" t="s">
        <v>6778</v>
      </c>
      <c r="E308" s="13">
        <v>61</v>
      </c>
      <c r="F308" s="18">
        <v>6.2</v>
      </c>
      <c r="G308" s="2">
        <f t="shared" si="4"/>
        <v>0</v>
      </c>
    </row>
    <row r="309" spans="1:7" ht="28.8" x14ac:dyDescent="0.3">
      <c r="A309" s="15"/>
      <c r="B309" s="12"/>
      <c r="C309" s="12" t="s">
        <v>127</v>
      </c>
      <c r="D309" s="12" t="s">
        <v>6782</v>
      </c>
      <c r="E309" s="13">
        <v>134</v>
      </c>
      <c r="F309" s="18">
        <v>22</v>
      </c>
      <c r="G309" s="2">
        <f t="shared" si="4"/>
        <v>0</v>
      </c>
    </row>
    <row r="310" spans="1:7" x14ac:dyDescent="0.3">
      <c r="A310" s="15"/>
      <c r="B310" s="12"/>
      <c r="C310" s="12" t="s">
        <v>138</v>
      </c>
      <c r="D310" s="12" t="s">
        <v>6783</v>
      </c>
      <c r="E310" s="13">
        <v>445</v>
      </c>
      <c r="F310" s="18">
        <v>17</v>
      </c>
      <c r="G310" s="2">
        <f t="shared" si="4"/>
        <v>0</v>
      </c>
    </row>
    <row r="311" spans="1:7" x14ac:dyDescent="0.3">
      <c r="A311" s="15"/>
      <c r="B311" s="12"/>
      <c r="C311" s="12" t="s">
        <v>325</v>
      </c>
      <c r="D311" s="12" t="s">
        <v>6784</v>
      </c>
      <c r="E311" s="13">
        <v>1757</v>
      </c>
      <c r="F311" s="18">
        <v>56</v>
      </c>
      <c r="G311" s="2">
        <f t="shared" si="4"/>
        <v>0</v>
      </c>
    </row>
    <row r="312" spans="1:7" x14ac:dyDescent="0.3">
      <c r="A312" s="15"/>
      <c r="B312" s="12"/>
      <c r="C312" s="12" t="s">
        <v>126</v>
      </c>
      <c r="D312" s="12" t="s">
        <v>6785</v>
      </c>
      <c r="E312" s="13">
        <v>2027</v>
      </c>
      <c r="F312" s="18">
        <v>59.25</v>
      </c>
      <c r="G312" s="2">
        <f t="shared" si="4"/>
        <v>0</v>
      </c>
    </row>
    <row r="313" spans="1:7" x14ac:dyDescent="0.3">
      <c r="A313" s="15"/>
      <c r="B313" s="12"/>
      <c r="C313" s="12" t="s">
        <v>117</v>
      </c>
      <c r="D313" s="12" t="s">
        <v>6786</v>
      </c>
      <c r="E313" s="13">
        <v>2555</v>
      </c>
      <c r="F313" s="18">
        <v>45.6</v>
      </c>
      <c r="G313" s="2">
        <f t="shared" si="4"/>
        <v>0</v>
      </c>
    </row>
    <row r="314" spans="1:7" ht="28.8" x14ac:dyDescent="0.3">
      <c r="A314" s="15"/>
      <c r="B314" s="12"/>
      <c r="C314" s="12" t="s">
        <v>112</v>
      </c>
      <c r="D314" s="12" t="s">
        <v>6787</v>
      </c>
      <c r="E314" s="13">
        <v>862</v>
      </c>
      <c r="F314" s="18">
        <v>75</v>
      </c>
      <c r="G314" s="2">
        <f t="shared" si="4"/>
        <v>0</v>
      </c>
    </row>
    <row r="315" spans="1:7" ht="28.8" x14ac:dyDescent="0.3">
      <c r="A315" s="15"/>
      <c r="B315" s="12"/>
      <c r="C315" s="12" t="s">
        <v>118</v>
      </c>
      <c r="D315" s="12" t="s">
        <v>6789</v>
      </c>
      <c r="E315" s="13">
        <v>1348</v>
      </c>
      <c r="F315" s="18">
        <v>106</v>
      </c>
      <c r="G315" s="2">
        <f t="shared" si="4"/>
        <v>0</v>
      </c>
    </row>
    <row r="316" spans="1:7" x14ac:dyDescent="0.3">
      <c r="A316" s="15"/>
      <c r="B316" s="12"/>
      <c r="C316" s="12" t="s">
        <v>119</v>
      </c>
      <c r="D316" s="12" t="s">
        <v>6795</v>
      </c>
      <c r="E316" s="13">
        <v>437</v>
      </c>
      <c r="F316" s="18">
        <v>15.6</v>
      </c>
      <c r="G316" s="2">
        <f t="shared" si="4"/>
        <v>0</v>
      </c>
    </row>
    <row r="317" spans="1:7" x14ac:dyDescent="0.3">
      <c r="A317" s="15"/>
      <c r="B317" s="12"/>
      <c r="C317" s="12" t="s">
        <v>50</v>
      </c>
      <c r="D317" s="12" t="s">
        <v>6709</v>
      </c>
      <c r="E317" s="13">
        <v>215</v>
      </c>
      <c r="F317" s="18">
        <v>24</v>
      </c>
      <c r="G317" s="2">
        <f t="shared" si="4"/>
        <v>0</v>
      </c>
    </row>
    <row r="318" spans="1:7" x14ac:dyDescent="0.3">
      <c r="A318" s="15"/>
      <c r="B318" s="12"/>
      <c r="C318" s="12" t="s">
        <v>51</v>
      </c>
      <c r="D318" s="12" t="s">
        <v>6710</v>
      </c>
      <c r="E318" s="13">
        <v>746</v>
      </c>
      <c r="F318" s="18">
        <v>80</v>
      </c>
      <c r="G318" s="2">
        <f t="shared" ref="G318:G381" si="5">ROUND(E318*WGFACTOR,2)</f>
        <v>0</v>
      </c>
    </row>
    <row r="319" spans="1:7" ht="28.8" x14ac:dyDescent="0.3">
      <c r="A319" s="15"/>
      <c r="B319" s="12"/>
      <c r="C319" s="12" t="s">
        <v>4560</v>
      </c>
      <c r="D319" s="12" t="s">
        <v>4561</v>
      </c>
      <c r="E319" s="13">
        <v>238.24</v>
      </c>
      <c r="F319" s="18">
        <v>21</v>
      </c>
      <c r="G319" s="2">
        <f t="shared" si="5"/>
        <v>0</v>
      </c>
    </row>
    <row r="320" spans="1:7" x14ac:dyDescent="0.3">
      <c r="A320" s="15"/>
      <c r="B320" s="12"/>
      <c r="C320" s="12" t="s">
        <v>163</v>
      </c>
      <c r="D320" s="12" t="s">
        <v>6756</v>
      </c>
      <c r="E320" s="13">
        <v>1109</v>
      </c>
      <c r="F320" s="18">
        <v>62</v>
      </c>
      <c r="G320" s="2">
        <f t="shared" si="5"/>
        <v>0</v>
      </c>
    </row>
    <row r="321" spans="1:7" ht="28.8" x14ac:dyDescent="0.3">
      <c r="A321" s="15"/>
      <c r="B321" s="12"/>
      <c r="C321" s="12" t="s">
        <v>184</v>
      </c>
      <c r="D321" s="12" t="s">
        <v>6714</v>
      </c>
      <c r="E321" s="13">
        <v>382</v>
      </c>
      <c r="F321" s="18">
        <v>37</v>
      </c>
      <c r="G321" s="2">
        <f t="shared" si="5"/>
        <v>0</v>
      </c>
    </row>
    <row r="322" spans="1:7" x14ac:dyDescent="0.3">
      <c r="A322" s="15"/>
      <c r="B322" s="12"/>
      <c r="C322" s="12" t="s">
        <v>185</v>
      </c>
      <c r="D322" s="12" t="s">
        <v>6715</v>
      </c>
      <c r="E322" s="13">
        <v>1037</v>
      </c>
      <c r="F322" s="18">
        <v>126.5</v>
      </c>
      <c r="G322" s="2">
        <f t="shared" si="5"/>
        <v>0</v>
      </c>
    </row>
    <row r="323" spans="1:7" ht="28.8" x14ac:dyDescent="0.3">
      <c r="A323" s="15"/>
      <c r="B323" s="12"/>
      <c r="C323" s="12" t="s">
        <v>28</v>
      </c>
      <c r="D323" s="12" t="s">
        <v>6691</v>
      </c>
      <c r="E323" s="13">
        <v>54</v>
      </c>
      <c r="F323" s="18">
        <v>6</v>
      </c>
      <c r="G323" s="2">
        <f t="shared" si="5"/>
        <v>0</v>
      </c>
    </row>
    <row r="324" spans="1:7" x14ac:dyDescent="0.3">
      <c r="A324" s="15"/>
      <c r="B324" s="12"/>
      <c r="C324" s="12" t="s">
        <v>188</v>
      </c>
      <c r="D324" s="12" t="s">
        <v>6723</v>
      </c>
      <c r="E324" s="13">
        <v>667</v>
      </c>
      <c r="F324" s="18">
        <v>58.5</v>
      </c>
      <c r="G324" s="2">
        <f t="shared" si="5"/>
        <v>0</v>
      </c>
    </row>
    <row r="325" spans="1:7" ht="28.8" x14ac:dyDescent="0.3">
      <c r="A325" s="15"/>
      <c r="B325" s="12"/>
      <c r="C325" s="12" t="s">
        <v>417</v>
      </c>
      <c r="D325" s="12" t="s">
        <v>6769</v>
      </c>
      <c r="E325" s="13">
        <v>682</v>
      </c>
      <c r="F325" s="18">
        <v>63</v>
      </c>
      <c r="G325" s="2">
        <f t="shared" si="5"/>
        <v>0</v>
      </c>
    </row>
    <row r="326" spans="1:7" x14ac:dyDescent="0.3">
      <c r="A326" s="15"/>
      <c r="B326" s="12"/>
      <c r="C326" s="12" t="s">
        <v>42</v>
      </c>
      <c r="D326" s="12" t="s">
        <v>6663</v>
      </c>
      <c r="E326" s="13">
        <v>1178</v>
      </c>
      <c r="F326" s="18">
        <v>28.5</v>
      </c>
      <c r="G326" s="2">
        <f t="shared" si="5"/>
        <v>0</v>
      </c>
    </row>
    <row r="327" spans="1:7" x14ac:dyDescent="0.3">
      <c r="A327" s="15"/>
      <c r="B327" s="12"/>
      <c r="C327" s="12" t="s">
        <v>27</v>
      </c>
      <c r="D327" s="12" t="s">
        <v>6679</v>
      </c>
      <c r="E327" s="13">
        <v>3653</v>
      </c>
      <c r="F327" s="18">
        <v>83</v>
      </c>
      <c r="G327" s="2">
        <f t="shared" si="5"/>
        <v>0</v>
      </c>
    </row>
    <row r="328" spans="1:7" x14ac:dyDescent="0.3">
      <c r="A328" s="15"/>
      <c r="B328" s="12"/>
      <c r="C328" s="12" t="s">
        <v>16</v>
      </c>
      <c r="D328" s="12" t="s">
        <v>6684</v>
      </c>
      <c r="E328" s="13">
        <v>279</v>
      </c>
      <c r="F328" s="18">
        <v>21.5</v>
      </c>
      <c r="G328" s="2">
        <f t="shared" si="5"/>
        <v>0</v>
      </c>
    </row>
    <row r="329" spans="1:7" x14ac:dyDescent="0.3">
      <c r="A329" s="15"/>
      <c r="B329" s="12"/>
      <c r="C329" s="12" t="s">
        <v>17</v>
      </c>
      <c r="D329" s="12" t="s">
        <v>6698</v>
      </c>
      <c r="E329" s="13">
        <v>431</v>
      </c>
      <c r="F329" s="18">
        <v>27</v>
      </c>
      <c r="G329" s="2">
        <f t="shared" si="5"/>
        <v>0</v>
      </c>
    </row>
    <row r="330" spans="1:7" x14ac:dyDescent="0.3">
      <c r="A330" s="15"/>
      <c r="B330" s="12"/>
      <c r="C330" s="12" t="s">
        <v>18</v>
      </c>
      <c r="D330" s="12" t="s">
        <v>6699</v>
      </c>
      <c r="E330" s="13">
        <v>1159</v>
      </c>
      <c r="F330" s="18">
        <v>98</v>
      </c>
      <c r="G330" s="2">
        <f t="shared" si="5"/>
        <v>0</v>
      </c>
    </row>
    <row r="331" spans="1:7" x14ac:dyDescent="0.3">
      <c r="A331" s="15"/>
      <c r="B331" s="12"/>
      <c r="C331" s="12" t="s">
        <v>486</v>
      </c>
      <c r="D331" s="12" t="s">
        <v>6934</v>
      </c>
      <c r="E331" s="13">
        <v>770</v>
      </c>
      <c r="F331" s="18">
        <v>37.65</v>
      </c>
      <c r="G331" s="2">
        <f t="shared" si="5"/>
        <v>0</v>
      </c>
    </row>
    <row r="332" spans="1:7" x14ac:dyDescent="0.3">
      <c r="A332" s="15"/>
      <c r="B332" s="12"/>
      <c r="C332" s="12" t="s">
        <v>487</v>
      </c>
      <c r="D332" s="12" t="s">
        <v>6935</v>
      </c>
      <c r="E332" s="13">
        <v>51</v>
      </c>
      <c r="F332" s="18">
        <v>9.4</v>
      </c>
      <c r="G332" s="2">
        <f t="shared" si="5"/>
        <v>0</v>
      </c>
    </row>
    <row r="333" spans="1:7" x14ac:dyDescent="0.3">
      <c r="A333" s="15"/>
      <c r="B333" s="12"/>
      <c r="C333" s="12" t="s">
        <v>488</v>
      </c>
      <c r="D333" s="12" t="s">
        <v>6936</v>
      </c>
      <c r="E333" s="13">
        <v>164</v>
      </c>
      <c r="F333" s="18">
        <v>29</v>
      </c>
      <c r="G333" s="2">
        <f t="shared" si="5"/>
        <v>0</v>
      </c>
    </row>
    <row r="334" spans="1:7" x14ac:dyDescent="0.3">
      <c r="A334" s="15"/>
      <c r="B334" s="12"/>
      <c r="C334" s="12" t="s">
        <v>7939</v>
      </c>
      <c r="D334" s="12" t="s">
        <v>7940</v>
      </c>
      <c r="E334" s="13">
        <v>1480</v>
      </c>
      <c r="F334" s="18">
        <v>82</v>
      </c>
      <c r="G334" s="2">
        <f t="shared" si="5"/>
        <v>0</v>
      </c>
    </row>
    <row r="335" spans="1:7" x14ac:dyDescent="0.3">
      <c r="A335" s="15"/>
      <c r="B335" s="12"/>
      <c r="C335" s="12" t="s">
        <v>7941</v>
      </c>
      <c r="D335" s="12" t="s">
        <v>7942</v>
      </c>
      <c r="E335" s="13">
        <v>2395</v>
      </c>
      <c r="F335" s="18">
        <v>96</v>
      </c>
      <c r="G335" s="2">
        <f t="shared" si="5"/>
        <v>0</v>
      </c>
    </row>
    <row r="336" spans="1:7" x14ac:dyDescent="0.3">
      <c r="A336" s="15"/>
      <c r="B336" s="12"/>
      <c r="C336" s="12" t="s">
        <v>8122</v>
      </c>
      <c r="D336" s="12" t="s">
        <v>8145</v>
      </c>
      <c r="E336" s="13">
        <v>2928</v>
      </c>
      <c r="F336" s="18">
        <v>0</v>
      </c>
      <c r="G336" s="2">
        <f t="shared" si="5"/>
        <v>0</v>
      </c>
    </row>
    <row r="337" spans="1:7" ht="28.8" x14ac:dyDescent="0.3">
      <c r="A337" s="15"/>
      <c r="B337" s="12"/>
      <c r="C337" s="12" t="s">
        <v>560</v>
      </c>
      <c r="D337" s="12" t="s">
        <v>6759</v>
      </c>
      <c r="E337" s="13">
        <v>475</v>
      </c>
      <c r="F337" s="18">
        <v>28</v>
      </c>
      <c r="G337" s="2">
        <f t="shared" si="5"/>
        <v>0</v>
      </c>
    </row>
    <row r="338" spans="1:7" x14ac:dyDescent="0.3">
      <c r="A338" s="15"/>
      <c r="B338" s="12"/>
      <c r="C338" s="12" t="s">
        <v>153</v>
      </c>
      <c r="D338" s="12" t="s">
        <v>6761</v>
      </c>
      <c r="E338" s="13">
        <v>6515</v>
      </c>
      <c r="F338" s="18">
        <v>171</v>
      </c>
      <c r="G338" s="2">
        <f t="shared" si="5"/>
        <v>0</v>
      </c>
    </row>
    <row r="339" spans="1:7" ht="28.8" x14ac:dyDescent="0.3">
      <c r="A339" s="15"/>
      <c r="B339" s="12"/>
      <c r="C339" s="12" t="s">
        <v>145</v>
      </c>
      <c r="D339" s="12" t="s">
        <v>6762</v>
      </c>
      <c r="E339" s="13">
        <v>198</v>
      </c>
      <c r="F339" s="18">
        <v>9.5</v>
      </c>
      <c r="G339" s="2">
        <f t="shared" si="5"/>
        <v>0</v>
      </c>
    </row>
    <row r="340" spans="1:7" x14ac:dyDescent="0.3">
      <c r="A340" s="15"/>
      <c r="B340" s="12"/>
      <c r="C340" s="12" t="s">
        <v>100</v>
      </c>
      <c r="D340" s="12" t="s">
        <v>7694</v>
      </c>
      <c r="E340" s="13">
        <v>1587</v>
      </c>
      <c r="F340" s="18">
        <v>99</v>
      </c>
      <c r="G340" s="2">
        <f t="shared" si="5"/>
        <v>0</v>
      </c>
    </row>
    <row r="341" spans="1:7" x14ac:dyDescent="0.3">
      <c r="A341" s="15"/>
      <c r="B341" s="12"/>
      <c r="C341" s="12" t="s">
        <v>111</v>
      </c>
      <c r="D341" s="12" t="s">
        <v>6764</v>
      </c>
      <c r="E341" s="13">
        <v>2175</v>
      </c>
      <c r="F341" s="18">
        <v>132</v>
      </c>
      <c r="G341" s="2">
        <f t="shared" si="5"/>
        <v>0</v>
      </c>
    </row>
    <row r="342" spans="1:7" x14ac:dyDescent="0.3">
      <c r="A342" s="15"/>
      <c r="B342" s="12"/>
      <c r="C342" s="12" t="s">
        <v>96</v>
      </c>
      <c r="D342" s="12" t="s">
        <v>6765</v>
      </c>
      <c r="E342" s="13">
        <v>2056</v>
      </c>
      <c r="F342" s="18">
        <v>143</v>
      </c>
      <c r="G342" s="2">
        <f t="shared" si="5"/>
        <v>0</v>
      </c>
    </row>
    <row r="343" spans="1:7" x14ac:dyDescent="0.3">
      <c r="A343" s="15"/>
      <c r="B343" s="12"/>
      <c r="C343" s="12" t="s">
        <v>103</v>
      </c>
      <c r="D343" s="12" t="s">
        <v>6766</v>
      </c>
      <c r="E343" s="13">
        <v>2232</v>
      </c>
      <c r="F343" s="18">
        <v>104</v>
      </c>
      <c r="G343" s="2">
        <f t="shared" si="5"/>
        <v>0</v>
      </c>
    </row>
    <row r="344" spans="1:7" x14ac:dyDescent="0.3">
      <c r="A344" s="15"/>
      <c r="B344" s="12"/>
      <c r="C344" s="12" t="s">
        <v>587</v>
      </c>
      <c r="D344" s="12" t="s">
        <v>6811</v>
      </c>
      <c r="E344" s="13">
        <v>397</v>
      </c>
      <c r="F344" s="18">
        <v>40</v>
      </c>
      <c r="G344" s="2">
        <f t="shared" si="5"/>
        <v>0</v>
      </c>
    </row>
    <row r="345" spans="1:7" ht="28.8" x14ac:dyDescent="0.3">
      <c r="A345" s="15"/>
      <c r="B345" s="12"/>
      <c r="C345" s="12" t="s">
        <v>162</v>
      </c>
      <c r="D345" s="12" t="s">
        <v>6815</v>
      </c>
      <c r="E345" s="13">
        <v>1357</v>
      </c>
      <c r="F345" s="18">
        <v>58</v>
      </c>
      <c r="G345" s="2">
        <f t="shared" si="5"/>
        <v>0</v>
      </c>
    </row>
    <row r="346" spans="1:7" x14ac:dyDescent="0.3">
      <c r="A346" s="15"/>
      <c r="B346" s="12"/>
      <c r="C346" s="12" t="s">
        <v>187</v>
      </c>
      <c r="D346" s="12" t="s">
        <v>6816</v>
      </c>
      <c r="E346" s="13">
        <v>1357</v>
      </c>
      <c r="F346" s="18">
        <v>58</v>
      </c>
      <c r="G346" s="2">
        <f t="shared" si="5"/>
        <v>0</v>
      </c>
    </row>
    <row r="347" spans="1:7" ht="28.8" x14ac:dyDescent="0.3">
      <c r="A347" s="15"/>
      <c r="B347" s="12"/>
      <c r="C347" s="12" t="s">
        <v>215</v>
      </c>
      <c r="D347" s="12" t="s">
        <v>7568</v>
      </c>
      <c r="E347" s="13">
        <v>1357</v>
      </c>
      <c r="F347" s="18">
        <v>58</v>
      </c>
      <c r="G347" s="2">
        <f t="shared" si="5"/>
        <v>0</v>
      </c>
    </row>
    <row r="348" spans="1:7" ht="28.8" x14ac:dyDescent="0.3">
      <c r="A348" s="15"/>
      <c r="B348" s="12"/>
      <c r="C348" s="12" t="s">
        <v>173</v>
      </c>
      <c r="D348" s="12" t="s">
        <v>7569</v>
      </c>
      <c r="E348" s="13">
        <v>1357</v>
      </c>
      <c r="F348" s="18">
        <v>58</v>
      </c>
      <c r="G348" s="2">
        <f t="shared" si="5"/>
        <v>0</v>
      </c>
    </row>
    <row r="349" spans="1:7" x14ac:dyDescent="0.3">
      <c r="A349" s="15"/>
      <c r="B349" s="12"/>
      <c r="C349" s="12" t="s">
        <v>198</v>
      </c>
      <c r="D349" s="12" t="s">
        <v>6821</v>
      </c>
      <c r="E349" s="13">
        <v>2028</v>
      </c>
      <c r="F349" s="18">
        <v>0</v>
      </c>
      <c r="G349" s="2">
        <f t="shared" si="5"/>
        <v>0</v>
      </c>
    </row>
    <row r="350" spans="1:7" x14ac:dyDescent="0.3">
      <c r="A350" s="15"/>
      <c r="B350" s="12"/>
      <c r="C350" s="12" t="s">
        <v>199</v>
      </c>
      <c r="D350" s="12" t="s">
        <v>6822</v>
      </c>
      <c r="E350" s="13">
        <v>2028</v>
      </c>
      <c r="F350" s="18">
        <v>0</v>
      </c>
      <c r="G350" s="2">
        <f t="shared" si="5"/>
        <v>0</v>
      </c>
    </row>
    <row r="351" spans="1:7" x14ac:dyDescent="0.3">
      <c r="A351" s="15"/>
      <c r="B351" s="12"/>
      <c r="C351" s="12" t="s">
        <v>433</v>
      </c>
      <c r="D351" s="12" t="s">
        <v>6826</v>
      </c>
      <c r="E351" s="13">
        <v>1880</v>
      </c>
      <c r="F351" s="18">
        <v>74</v>
      </c>
      <c r="G351" s="2">
        <f t="shared" si="5"/>
        <v>0</v>
      </c>
    </row>
    <row r="352" spans="1:7" x14ac:dyDescent="0.3">
      <c r="A352" s="15"/>
      <c r="B352" s="12"/>
      <c r="C352" s="12" t="s">
        <v>601</v>
      </c>
      <c r="D352" s="12" t="s">
        <v>6827</v>
      </c>
      <c r="E352" s="13">
        <v>1880</v>
      </c>
      <c r="F352" s="18">
        <v>73</v>
      </c>
      <c r="G352" s="2">
        <f t="shared" si="5"/>
        <v>0</v>
      </c>
    </row>
    <row r="353" spans="1:7" ht="28.8" x14ac:dyDescent="0.3">
      <c r="A353" s="15"/>
      <c r="B353" s="12"/>
      <c r="C353" s="12" t="s">
        <v>605</v>
      </c>
      <c r="D353" s="12" t="s">
        <v>6835</v>
      </c>
      <c r="E353" s="13">
        <v>448</v>
      </c>
      <c r="F353" s="18">
        <v>63</v>
      </c>
      <c r="G353" s="2">
        <f t="shared" si="5"/>
        <v>0</v>
      </c>
    </row>
    <row r="354" spans="1:7" x14ac:dyDescent="0.3">
      <c r="A354" s="15"/>
      <c r="B354" s="12"/>
      <c r="C354" s="12" t="s">
        <v>431</v>
      </c>
      <c r="D354" s="12" t="s">
        <v>6836</v>
      </c>
      <c r="E354" s="13">
        <v>555</v>
      </c>
      <c r="F354" s="18">
        <v>41</v>
      </c>
      <c r="G354" s="2">
        <f t="shared" si="5"/>
        <v>0</v>
      </c>
    </row>
    <row r="355" spans="1:7" x14ac:dyDescent="0.3">
      <c r="A355" s="15"/>
      <c r="B355" s="12"/>
      <c r="C355" s="12" t="s">
        <v>409</v>
      </c>
      <c r="D355" s="12" t="s">
        <v>6837</v>
      </c>
      <c r="E355" s="13">
        <v>466</v>
      </c>
      <c r="F355" s="18">
        <v>54</v>
      </c>
      <c r="G355" s="2">
        <f t="shared" si="5"/>
        <v>0</v>
      </c>
    </row>
    <row r="356" spans="1:7" ht="28.8" x14ac:dyDescent="0.3">
      <c r="A356" s="15"/>
      <c r="B356" s="12"/>
      <c r="C356" s="12" t="s">
        <v>411</v>
      </c>
      <c r="D356" s="12" t="s">
        <v>6845</v>
      </c>
      <c r="E356" s="13">
        <v>1828</v>
      </c>
      <c r="F356" s="18">
        <v>143</v>
      </c>
      <c r="G356" s="2">
        <f t="shared" si="5"/>
        <v>0</v>
      </c>
    </row>
    <row r="357" spans="1:7" x14ac:dyDescent="0.3">
      <c r="A357" s="15"/>
      <c r="B357" s="12"/>
      <c r="C357" s="12" t="s">
        <v>343</v>
      </c>
      <c r="D357" s="12" t="s">
        <v>7779</v>
      </c>
      <c r="E357" s="13">
        <v>330</v>
      </c>
      <c r="F357" s="18">
        <v>10.9</v>
      </c>
      <c r="G357" s="2">
        <f t="shared" si="5"/>
        <v>0</v>
      </c>
    </row>
    <row r="358" spans="1:7" x14ac:dyDescent="0.3">
      <c r="A358" s="15"/>
      <c r="B358" s="12"/>
      <c r="C358" s="12" t="s">
        <v>344</v>
      </c>
      <c r="D358" s="12" t="s">
        <v>7780</v>
      </c>
      <c r="E358" s="13">
        <v>376</v>
      </c>
      <c r="F358" s="18">
        <v>11.85</v>
      </c>
      <c r="G358" s="2">
        <f t="shared" si="5"/>
        <v>0</v>
      </c>
    </row>
    <row r="359" spans="1:7" ht="28.8" x14ac:dyDescent="0.3">
      <c r="A359" s="15"/>
      <c r="B359" s="12" t="s">
        <v>7422</v>
      </c>
      <c r="C359" s="12" t="s">
        <v>570</v>
      </c>
      <c r="D359" s="12" t="s">
        <v>6977</v>
      </c>
      <c r="E359" s="13">
        <v>2232</v>
      </c>
      <c r="F359" s="18">
        <v>40.200000000000003</v>
      </c>
      <c r="G359" s="2">
        <f t="shared" si="5"/>
        <v>0</v>
      </c>
    </row>
    <row r="360" spans="1:7" x14ac:dyDescent="0.3">
      <c r="A360" s="15"/>
      <c r="B360" s="12"/>
      <c r="C360" s="12" t="s">
        <v>577</v>
      </c>
      <c r="D360" s="12" t="s">
        <v>7697</v>
      </c>
      <c r="E360" s="13">
        <v>2500</v>
      </c>
      <c r="F360" s="18">
        <v>58.4</v>
      </c>
      <c r="G360" s="2">
        <f t="shared" si="5"/>
        <v>0</v>
      </c>
    </row>
    <row r="361" spans="1:7" x14ac:dyDescent="0.3">
      <c r="A361" s="15"/>
      <c r="B361" s="12"/>
      <c r="C361" s="12" t="s">
        <v>591</v>
      </c>
      <c r="D361" s="12" t="s">
        <v>6982</v>
      </c>
      <c r="E361" s="13">
        <v>781</v>
      </c>
      <c r="F361" s="18">
        <v>68</v>
      </c>
      <c r="G361" s="2">
        <f t="shared" si="5"/>
        <v>0</v>
      </c>
    </row>
    <row r="362" spans="1:7" x14ac:dyDescent="0.3">
      <c r="A362" s="15"/>
      <c r="B362" s="12"/>
      <c r="C362" s="12" t="s">
        <v>7698</v>
      </c>
      <c r="D362" s="12" t="s">
        <v>7699</v>
      </c>
      <c r="E362" s="13">
        <v>1051</v>
      </c>
      <c r="F362" s="18">
        <v>35.200000000000003</v>
      </c>
      <c r="G362" s="2">
        <f t="shared" si="5"/>
        <v>0</v>
      </c>
    </row>
    <row r="363" spans="1:7" x14ac:dyDescent="0.3">
      <c r="A363" s="15"/>
      <c r="B363" s="12"/>
      <c r="C363" s="12" t="s">
        <v>7700</v>
      </c>
      <c r="D363" s="12" t="s">
        <v>7701</v>
      </c>
      <c r="E363" s="13">
        <v>3678</v>
      </c>
      <c r="F363" s="18">
        <v>206</v>
      </c>
      <c r="G363" s="2">
        <f t="shared" si="5"/>
        <v>0</v>
      </c>
    </row>
    <row r="364" spans="1:7" x14ac:dyDescent="0.3">
      <c r="A364" s="15"/>
      <c r="B364" s="12"/>
      <c r="C364" s="12" t="s">
        <v>7709</v>
      </c>
      <c r="D364" s="12" t="s">
        <v>7710</v>
      </c>
      <c r="E364" s="13">
        <v>796</v>
      </c>
      <c r="F364" s="18">
        <v>63</v>
      </c>
      <c r="G364" s="2">
        <f t="shared" si="5"/>
        <v>0</v>
      </c>
    </row>
    <row r="365" spans="1:7" ht="28.8" x14ac:dyDescent="0.3">
      <c r="A365" s="15"/>
      <c r="B365" s="12"/>
      <c r="C365" s="12" t="s">
        <v>19</v>
      </c>
      <c r="D365" s="12" t="s">
        <v>6705</v>
      </c>
      <c r="E365" s="13">
        <v>673</v>
      </c>
      <c r="F365" s="18">
        <v>42</v>
      </c>
      <c r="G365" s="2">
        <f t="shared" si="5"/>
        <v>0</v>
      </c>
    </row>
    <row r="366" spans="1:7" x14ac:dyDescent="0.3">
      <c r="A366" s="15"/>
      <c r="B366" s="12"/>
      <c r="C366" s="12" t="s">
        <v>537</v>
      </c>
      <c r="D366" s="12" t="s">
        <v>6742</v>
      </c>
      <c r="E366" s="13">
        <v>104</v>
      </c>
      <c r="F366" s="18">
        <v>6.75</v>
      </c>
      <c r="G366" s="2">
        <f t="shared" si="5"/>
        <v>0</v>
      </c>
    </row>
    <row r="367" spans="1:7" x14ac:dyDescent="0.3">
      <c r="A367" s="15"/>
      <c r="B367" s="12"/>
      <c r="C367" s="12" t="s">
        <v>595</v>
      </c>
      <c r="D367" s="12" t="s">
        <v>6743</v>
      </c>
      <c r="E367" s="13">
        <v>433</v>
      </c>
      <c r="F367" s="18">
        <v>28</v>
      </c>
      <c r="G367" s="2">
        <f t="shared" si="5"/>
        <v>0</v>
      </c>
    </row>
    <row r="368" spans="1:7" x14ac:dyDescent="0.3">
      <c r="A368" s="15"/>
      <c r="B368" s="12"/>
      <c r="C368" s="12" t="s">
        <v>183</v>
      </c>
      <c r="D368" s="12" t="s">
        <v>6747</v>
      </c>
      <c r="E368" s="13">
        <v>1581</v>
      </c>
      <c r="F368" s="18">
        <v>51.25</v>
      </c>
      <c r="G368" s="2">
        <f t="shared" si="5"/>
        <v>0</v>
      </c>
    </row>
    <row r="369" spans="1:7" ht="28.8" x14ac:dyDescent="0.3">
      <c r="A369" s="15"/>
      <c r="B369" s="12"/>
      <c r="C369" s="12" t="s">
        <v>470</v>
      </c>
      <c r="D369" s="12" t="s">
        <v>6749</v>
      </c>
      <c r="E369" s="13">
        <v>559</v>
      </c>
      <c r="F369" s="18">
        <v>76</v>
      </c>
      <c r="G369" s="2">
        <f t="shared" si="5"/>
        <v>0</v>
      </c>
    </row>
    <row r="370" spans="1:7" x14ac:dyDescent="0.3">
      <c r="A370" s="15"/>
      <c r="B370" s="12"/>
      <c r="C370" s="12" t="s">
        <v>471</v>
      </c>
      <c r="D370" s="12" t="s">
        <v>6752</v>
      </c>
      <c r="E370" s="13">
        <v>398</v>
      </c>
      <c r="F370" s="18">
        <v>14.5</v>
      </c>
      <c r="G370" s="2">
        <f t="shared" si="5"/>
        <v>0</v>
      </c>
    </row>
    <row r="371" spans="1:7" x14ac:dyDescent="0.3">
      <c r="A371" s="15"/>
      <c r="B371" s="12"/>
      <c r="C371" s="12" t="s">
        <v>207</v>
      </c>
      <c r="D371" s="12" t="s">
        <v>6803</v>
      </c>
      <c r="E371" s="13">
        <v>1625</v>
      </c>
      <c r="F371" s="18">
        <v>128</v>
      </c>
      <c r="G371" s="2">
        <f t="shared" si="5"/>
        <v>0</v>
      </c>
    </row>
    <row r="372" spans="1:7" x14ac:dyDescent="0.3">
      <c r="A372" s="15"/>
      <c r="B372" s="12"/>
      <c r="C372" s="12" t="s">
        <v>501</v>
      </c>
      <c r="D372" s="12" t="s">
        <v>6854</v>
      </c>
      <c r="E372" s="13">
        <v>1228</v>
      </c>
      <c r="F372" s="18">
        <v>29</v>
      </c>
      <c r="G372" s="2">
        <f t="shared" si="5"/>
        <v>0</v>
      </c>
    </row>
    <row r="373" spans="1:7" ht="28.8" x14ac:dyDescent="0.3">
      <c r="A373" s="15"/>
      <c r="B373" s="12"/>
      <c r="C373" s="12" t="s">
        <v>500</v>
      </c>
      <c r="D373" s="12" t="s">
        <v>6855</v>
      </c>
      <c r="E373" s="13">
        <v>640</v>
      </c>
      <c r="F373" s="18">
        <v>33</v>
      </c>
      <c r="G373" s="2">
        <f t="shared" si="5"/>
        <v>0</v>
      </c>
    </row>
    <row r="374" spans="1:7" x14ac:dyDescent="0.3">
      <c r="A374" s="15"/>
      <c r="B374" s="12"/>
      <c r="C374" s="12" t="s">
        <v>499</v>
      </c>
      <c r="D374" s="12" t="s">
        <v>6862</v>
      </c>
      <c r="E374" s="13">
        <v>1309</v>
      </c>
      <c r="F374" s="18">
        <v>33</v>
      </c>
      <c r="G374" s="2">
        <f t="shared" si="5"/>
        <v>0</v>
      </c>
    </row>
    <row r="375" spans="1:7" ht="28.8" x14ac:dyDescent="0.3">
      <c r="A375" s="15"/>
      <c r="B375" s="12"/>
      <c r="C375" s="12" t="s">
        <v>205</v>
      </c>
      <c r="D375" s="12" t="s">
        <v>7520</v>
      </c>
      <c r="E375" s="13">
        <v>1256</v>
      </c>
      <c r="F375" s="18">
        <v>57</v>
      </c>
      <c r="G375" s="2">
        <f t="shared" si="5"/>
        <v>0</v>
      </c>
    </row>
    <row r="376" spans="1:7" ht="28.8" x14ac:dyDescent="0.3">
      <c r="A376" s="15"/>
      <c r="B376" s="12"/>
      <c r="C376" s="12" t="s">
        <v>180</v>
      </c>
      <c r="D376" s="12" t="s">
        <v>7521</v>
      </c>
      <c r="E376" s="13">
        <v>1444</v>
      </c>
      <c r="F376" s="18">
        <v>71</v>
      </c>
      <c r="G376" s="2">
        <f t="shared" si="5"/>
        <v>0</v>
      </c>
    </row>
    <row r="377" spans="1:7" x14ac:dyDescent="0.3">
      <c r="A377" s="15"/>
      <c r="B377" s="12"/>
      <c r="C377" s="12" t="s">
        <v>484</v>
      </c>
      <c r="D377" s="12" t="s">
        <v>6878</v>
      </c>
      <c r="E377" s="13">
        <v>2114</v>
      </c>
      <c r="F377" s="18">
        <v>0</v>
      </c>
      <c r="G377" s="2">
        <f t="shared" si="5"/>
        <v>0</v>
      </c>
    </row>
    <row r="378" spans="1:7" ht="28.8" x14ac:dyDescent="0.3">
      <c r="A378" s="15"/>
      <c r="B378" s="12"/>
      <c r="C378" s="12" t="s">
        <v>441</v>
      </c>
      <c r="D378" s="12" t="s">
        <v>7522</v>
      </c>
      <c r="E378" s="13">
        <v>1992</v>
      </c>
      <c r="F378" s="18">
        <v>80.5</v>
      </c>
      <c r="G378" s="2">
        <f t="shared" si="5"/>
        <v>0</v>
      </c>
    </row>
    <row r="379" spans="1:7" x14ac:dyDescent="0.3">
      <c r="A379" s="15"/>
      <c r="B379" s="12"/>
      <c r="C379" s="12" t="s">
        <v>395</v>
      </c>
      <c r="D379" s="12" t="s">
        <v>6881</v>
      </c>
      <c r="E379" s="13">
        <v>1992</v>
      </c>
      <c r="F379" s="18">
        <v>80.5</v>
      </c>
      <c r="G379" s="2">
        <f t="shared" si="5"/>
        <v>0</v>
      </c>
    </row>
    <row r="380" spans="1:7" x14ac:dyDescent="0.3">
      <c r="A380" s="15"/>
      <c r="B380" s="12"/>
      <c r="C380" s="12" t="s">
        <v>396</v>
      </c>
      <c r="D380" s="12" t="s">
        <v>6884</v>
      </c>
      <c r="E380" s="13">
        <v>2661</v>
      </c>
      <c r="F380" s="18">
        <v>80.5</v>
      </c>
      <c r="G380" s="2">
        <f t="shared" si="5"/>
        <v>0</v>
      </c>
    </row>
    <row r="381" spans="1:7" ht="28.8" x14ac:dyDescent="0.3">
      <c r="A381" s="15"/>
      <c r="B381" s="12"/>
      <c r="C381" s="12" t="s">
        <v>397</v>
      </c>
      <c r="D381" s="12" t="s">
        <v>6887</v>
      </c>
      <c r="E381" s="13">
        <v>2240</v>
      </c>
      <c r="F381" s="18">
        <v>99</v>
      </c>
      <c r="G381" s="2">
        <f t="shared" si="5"/>
        <v>0</v>
      </c>
    </row>
    <row r="382" spans="1:7" ht="28.8" x14ac:dyDescent="0.3">
      <c r="A382" s="15"/>
      <c r="B382" s="12"/>
      <c r="C382" s="12" t="s">
        <v>398</v>
      </c>
      <c r="D382" s="12" t="s">
        <v>7523</v>
      </c>
      <c r="E382" s="13">
        <v>2240</v>
      </c>
      <c r="F382" s="18">
        <v>99</v>
      </c>
      <c r="G382" s="2">
        <f t="shared" ref="G382:G445" si="6">ROUND(E382*WGFACTOR,2)</f>
        <v>0</v>
      </c>
    </row>
    <row r="383" spans="1:7" x14ac:dyDescent="0.3">
      <c r="A383" s="15"/>
      <c r="B383" s="12"/>
      <c r="C383" s="12" t="s">
        <v>399</v>
      </c>
      <c r="D383" s="12" t="s">
        <v>6890</v>
      </c>
      <c r="E383" s="13">
        <v>2910</v>
      </c>
      <c r="F383" s="18">
        <v>99</v>
      </c>
      <c r="G383" s="2">
        <f t="shared" si="6"/>
        <v>0</v>
      </c>
    </row>
    <row r="384" spans="1:7" x14ac:dyDescent="0.3">
      <c r="A384" s="15"/>
      <c r="B384" s="12"/>
      <c r="C384" s="12" t="s">
        <v>400</v>
      </c>
      <c r="D384" s="12" t="s">
        <v>6895</v>
      </c>
      <c r="E384" s="13">
        <v>201</v>
      </c>
      <c r="F384" s="18">
        <v>14</v>
      </c>
      <c r="G384" s="2">
        <f t="shared" si="6"/>
        <v>0</v>
      </c>
    </row>
    <row r="385" spans="1:7" x14ac:dyDescent="0.3">
      <c r="A385" s="15"/>
      <c r="B385" s="12"/>
      <c r="C385" s="12" t="s">
        <v>407</v>
      </c>
      <c r="D385" s="12" t="s">
        <v>6896</v>
      </c>
      <c r="E385" s="13">
        <v>275</v>
      </c>
      <c r="F385" s="18">
        <v>22</v>
      </c>
      <c r="G385" s="2">
        <f t="shared" si="6"/>
        <v>0</v>
      </c>
    </row>
    <row r="386" spans="1:7" x14ac:dyDescent="0.3">
      <c r="A386" s="15"/>
      <c r="B386" s="12"/>
      <c r="C386" s="12" t="s">
        <v>401</v>
      </c>
      <c r="D386" s="12" t="s">
        <v>6905</v>
      </c>
      <c r="E386" s="13">
        <v>487</v>
      </c>
      <c r="F386" s="18">
        <v>53.8</v>
      </c>
      <c r="G386" s="2">
        <f t="shared" si="6"/>
        <v>0</v>
      </c>
    </row>
    <row r="387" spans="1:7" x14ac:dyDescent="0.3">
      <c r="A387" s="15"/>
      <c r="B387" s="12"/>
      <c r="C387" s="12" t="s">
        <v>553</v>
      </c>
      <c r="D387" s="12" t="s">
        <v>6956</v>
      </c>
      <c r="E387" s="13">
        <v>2206</v>
      </c>
      <c r="F387" s="18">
        <v>77</v>
      </c>
      <c r="G387" s="2">
        <f t="shared" si="6"/>
        <v>0</v>
      </c>
    </row>
    <row r="388" spans="1:7" x14ac:dyDescent="0.3">
      <c r="A388" s="15"/>
      <c r="B388" s="12"/>
      <c r="C388" s="12" t="s">
        <v>554</v>
      </c>
      <c r="D388" s="12" t="s">
        <v>7570</v>
      </c>
      <c r="E388" s="13">
        <v>2206</v>
      </c>
      <c r="F388" s="18">
        <v>77</v>
      </c>
      <c r="G388" s="2">
        <f t="shared" si="6"/>
        <v>0</v>
      </c>
    </row>
    <row r="389" spans="1:7" x14ac:dyDescent="0.3">
      <c r="A389" s="15"/>
      <c r="B389" s="12"/>
      <c r="C389" s="12" t="s">
        <v>8173</v>
      </c>
      <c r="D389" s="12" t="s">
        <v>8174</v>
      </c>
      <c r="E389" s="13">
        <v>2876</v>
      </c>
      <c r="F389" s="18">
        <v>77</v>
      </c>
      <c r="G389" s="2">
        <f t="shared" si="6"/>
        <v>0</v>
      </c>
    </row>
    <row r="390" spans="1:7" x14ac:dyDescent="0.3">
      <c r="A390" s="15"/>
      <c r="B390" s="12"/>
      <c r="C390" s="12" t="s">
        <v>8179</v>
      </c>
      <c r="D390" s="12" t="s">
        <v>8180</v>
      </c>
      <c r="E390" s="13">
        <v>2876</v>
      </c>
      <c r="F390" s="18">
        <v>77</v>
      </c>
      <c r="G390" s="2">
        <f t="shared" si="6"/>
        <v>0</v>
      </c>
    </row>
    <row r="391" spans="1:7" x14ac:dyDescent="0.3">
      <c r="A391" s="15"/>
      <c r="B391" s="12"/>
      <c r="C391" s="12" t="s">
        <v>562</v>
      </c>
      <c r="D391" s="12" t="s">
        <v>6959</v>
      </c>
      <c r="E391" s="13">
        <v>667</v>
      </c>
      <c r="F391" s="18">
        <v>84</v>
      </c>
      <c r="G391" s="2">
        <f t="shared" si="6"/>
        <v>0</v>
      </c>
    </row>
    <row r="392" spans="1:7" ht="28.8" x14ac:dyDescent="0.3">
      <c r="A392" s="15"/>
      <c r="B392" s="12"/>
      <c r="C392" s="12" t="s">
        <v>563</v>
      </c>
      <c r="D392" s="12" t="s">
        <v>6961</v>
      </c>
      <c r="E392" s="13">
        <v>1251</v>
      </c>
      <c r="F392" s="18">
        <v>46</v>
      </c>
      <c r="G392" s="2">
        <f t="shared" si="6"/>
        <v>0</v>
      </c>
    </row>
    <row r="393" spans="1:7" ht="28.8" x14ac:dyDescent="0.3">
      <c r="A393" s="15"/>
      <c r="B393" s="12"/>
      <c r="C393" s="12" t="s">
        <v>564</v>
      </c>
      <c r="D393" s="12" t="s">
        <v>8181</v>
      </c>
      <c r="E393" s="13">
        <v>1251</v>
      </c>
      <c r="F393" s="18">
        <v>46</v>
      </c>
      <c r="G393" s="2">
        <f t="shared" si="6"/>
        <v>0</v>
      </c>
    </row>
    <row r="394" spans="1:7" ht="28.8" x14ac:dyDescent="0.3">
      <c r="A394" s="15"/>
      <c r="B394" s="12"/>
      <c r="C394" s="12" t="s">
        <v>565</v>
      </c>
      <c r="D394" s="12" t="s">
        <v>8182</v>
      </c>
      <c r="E394" s="13">
        <v>2177</v>
      </c>
      <c r="F394" s="18">
        <v>89</v>
      </c>
      <c r="G394" s="2">
        <f t="shared" si="6"/>
        <v>0</v>
      </c>
    </row>
    <row r="395" spans="1:7" ht="28.8" x14ac:dyDescent="0.3">
      <c r="A395" s="15"/>
      <c r="B395" s="12"/>
      <c r="C395" s="12" t="s">
        <v>566</v>
      </c>
      <c r="D395" s="12" t="s">
        <v>7572</v>
      </c>
      <c r="E395" s="13">
        <v>2177</v>
      </c>
      <c r="F395" s="18">
        <v>89</v>
      </c>
      <c r="G395" s="2">
        <f t="shared" si="6"/>
        <v>0</v>
      </c>
    </row>
    <row r="396" spans="1:7" x14ac:dyDescent="0.3">
      <c r="A396" s="15"/>
      <c r="B396" s="12"/>
      <c r="C396" s="12" t="s">
        <v>567</v>
      </c>
      <c r="D396" s="12" t="s">
        <v>6973</v>
      </c>
      <c r="E396" s="13">
        <v>2846</v>
      </c>
      <c r="F396" s="18">
        <v>89</v>
      </c>
      <c r="G396" s="2">
        <f t="shared" si="6"/>
        <v>0</v>
      </c>
    </row>
    <row r="397" spans="1:7" x14ac:dyDescent="0.3">
      <c r="A397" s="15"/>
      <c r="B397" s="12"/>
      <c r="C397" s="12" t="s">
        <v>542</v>
      </c>
      <c r="D397" s="12" t="s">
        <v>6975</v>
      </c>
      <c r="E397" s="13">
        <v>2846</v>
      </c>
      <c r="F397" s="18">
        <v>89</v>
      </c>
      <c r="G397" s="2">
        <f t="shared" si="6"/>
        <v>0</v>
      </c>
    </row>
    <row r="398" spans="1:7" x14ac:dyDescent="0.3">
      <c r="A398" s="15"/>
      <c r="B398" s="12"/>
      <c r="C398" s="12" t="s">
        <v>549</v>
      </c>
      <c r="D398" s="12" t="s">
        <v>5210</v>
      </c>
      <c r="E398" s="13">
        <v>911</v>
      </c>
      <c r="F398" s="18">
        <v>29.85</v>
      </c>
      <c r="G398" s="2">
        <f t="shared" si="6"/>
        <v>0</v>
      </c>
    </row>
    <row r="399" spans="1:7" ht="28.8" x14ac:dyDescent="0.3">
      <c r="A399" s="15"/>
      <c r="B399" s="12"/>
      <c r="C399" s="12" t="s">
        <v>7585</v>
      </c>
      <c r="D399" s="12" t="s">
        <v>7586</v>
      </c>
      <c r="E399" s="13">
        <v>2474</v>
      </c>
      <c r="F399" s="18">
        <v>106</v>
      </c>
      <c r="G399" s="2">
        <f t="shared" si="6"/>
        <v>0</v>
      </c>
    </row>
    <row r="400" spans="1:7" x14ac:dyDescent="0.3">
      <c r="A400" s="15"/>
      <c r="B400" s="12"/>
      <c r="C400" s="12" t="s">
        <v>7591</v>
      </c>
      <c r="D400" s="12" t="s">
        <v>7592</v>
      </c>
      <c r="E400" s="13">
        <v>3143</v>
      </c>
      <c r="F400" s="18">
        <v>0</v>
      </c>
      <c r="G400" s="2">
        <f t="shared" si="6"/>
        <v>0</v>
      </c>
    </row>
    <row r="401" spans="1:7" ht="28.8" x14ac:dyDescent="0.3">
      <c r="A401" s="15"/>
      <c r="B401" s="12"/>
      <c r="C401" s="12" t="s">
        <v>7537</v>
      </c>
      <c r="D401" s="12" t="s">
        <v>5916</v>
      </c>
      <c r="E401" s="13">
        <v>194</v>
      </c>
      <c r="F401" s="18">
        <v>21.65</v>
      </c>
      <c r="G401" s="2">
        <f t="shared" si="6"/>
        <v>0</v>
      </c>
    </row>
    <row r="402" spans="1:7" x14ac:dyDescent="0.3">
      <c r="A402" s="15"/>
      <c r="B402" s="12"/>
      <c r="C402" s="12" t="s">
        <v>372</v>
      </c>
      <c r="D402" s="12" t="s">
        <v>5946</v>
      </c>
      <c r="E402" s="13">
        <v>485</v>
      </c>
      <c r="F402" s="18">
        <v>35</v>
      </c>
      <c r="G402" s="2">
        <f t="shared" si="6"/>
        <v>0</v>
      </c>
    </row>
    <row r="403" spans="1:7" x14ac:dyDescent="0.3">
      <c r="A403" s="15"/>
      <c r="B403" s="12"/>
      <c r="C403" s="12" t="s">
        <v>373</v>
      </c>
      <c r="D403" s="12" t="s">
        <v>5947</v>
      </c>
      <c r="E403" s="13">
        <v>627</v>
      </c>
      <c r="F403" s="18">
        <v>41</v>
      </c>
      <c r="G403" s="2">
        <f t="shared" si="6"/>
        <v>0</v>
      </c>
    </row>
    <row r="404" spans="1:7" x14ac:dyDescent="0.3">
      <c r="A404" s="15"/>
      <c r="B404" s="12"/>
      <c r="C404" s="12" t="s">
        <v>374</v>
      </c>
      <c r="D404" s="12" t="s">
        <v>5948</v>
      </c>
      <c r="E404" s="13">
        <v>661</v>
      </c>
      <c r="F404" s="18">
        <v>52</v>
      </c>
      <c r="G404" s="2">
        <f t="shared" si="6"/>
        <v>0</v>
      </c>
    </row>
    <row r="405" spans="1:7" x14ac:dyDescent="0.3">
      <c r="A405" s="15"/>
      <c r="B405" s="12"/>
      <c r="C405" s="12" t="s">
        <v>200</v>
      </c>
      <c r="D405" s="12" t="s">
        <v>6692</v>
      </c>
      <c r="E405" s="13">
        <v>126</v>
      </c>
      <c r="F405" s="18">
        <v>3.8</v>
      </c>
      <c r="G405" s="2">
        <f t="shared" si="6"/>
        <v>0</v>
      </c>
    </row>
    <row r="406" spans="1:7" x14ac:dyDescent="0.3">
      <c r="A406" s="15"/>
      <c r="B406" s="12"/>
      <c r="C406" s="12" t="s">
        <v>206</v>
      </c>
      <c r="D406" s="12" t="s">
        <v>6733</v>
      </c>
      <c r="E406" s="13">
        <v>259</v>
      </c>
      <c r="F406" s="18">
        <v>31.2</v>
      </c>
      <c r="G406" s="2">
        <f t="shared" si="6"/>
        <v>0</v>
      </c>
    </row>
    <row r="407" spans="1:7" x14ac:dyDescent="0.3">
      <c r="A407" s="15"/>
      <c r="B407" s="12"/>
      <c r="C407" s="12" t="s">
        <v>197</v>
      </c>
      <c r="D407" s="12" t="s">
        <v>6735</v>
      </c>
      <c r="E407" s="13">
        <v>713</v>
      </c>
      <c r="F407" s="18">
        <v>55.2</v>
      </c>
      <c r="G407" s="2">
        <f t="shared" si="6"/>
        <v>0</v>
      </c>
    </row>
    <row r="408" spans="1:7" x14ac:dyDescent="0.3">
      <c r="A408" s="15"/>
      <c r="B408" s="12"/>
      <c r="C408" s="12" t="s">
        <v>208</v>
      </c>
      <c r="D408" s="12" t="s">
        <v>6773</v>
      </c>
      <c r="E408" s="13">
        <v>38</v>
      </c>
      <c r="F408" s="18">
        <v>9</v>
      </c>
      <c r="G408" s="2">
        <f t="shared" si="6"/>
        <v>0</v>
      </c>
    </row>
    <row r="409" spans="1:7" x14ac:dyDescent="0.3">
      <c r="A409" s="15"/>
      <c r="B409" s="12"/>
      <c r="C409" s="12" t="s">
        <v>209</v>
      </c>
      <c r="D409" s="12" t="s">
        <v>6774</v>
      </c>
      <c r="E409" s="13">
        <v>96</v>
      </c>
      <c r="F409" s="18">
        <v>22.1</v>
      </c>
      <c r="G409" s="2">
        <f t="shared" si="6"/>
        <v>0</v>
      </c>
    </row>
    <row r="410" spans="1:7" x14ac:dyDescent="0.3">
      <c r="A410" s="15"/>
      <c r="B410" s="12"/>
      <c r="C410" s="12" t="s">
        <v>210</v>
      </c>
      <c r="D410" s="12" t="s">
        <v>6776</v>
      </c>
      <c r="E410" s="13">
        <v>574</v>
      </c>
      <c r="F410" s="18">
        <v>90</v>
      </c>
      <c r="G410" s="2">
        <f t="shared" si="6"/>
        <v>0</v>
      </c>
    </row>
    <row r="411" spans="1:7" x14ac:dyDescent="0.3">
      <c r="A411" s="15"/>
      <c r="B411" s="12"/>
      <c r="C411" s="12" t="s">
        <v>211</v>
      </c>
      <c r="D411" s="12" t="s">
        <v>6780</v>
      </c>
      <c r="E411" s="13">
        <v>2892</v>
      </c>
      <c r="F411" s="18">
        <v>78</v>
      </c>
      <c r="G411" s="2">
        <f t="shared" si="6"/>
        <v>0</v>
      </c>
    </row>
    <row r="412" spans="1:7" ht="28.8" x14ac:dyDescent="0.3">
      <c r="A412" s="15"/>
      <c r="B412" s="12"/>
      <c r="C412" s="12" t="s">
        <v>212</v>
      </c>
      <c r="D412" s="12" t="s">
        <v>6788</v>
      </c>
      <c r="E412" s="13">
        <v>966</v>
      </c>
      <c r="F412" s="18">
        <v>92</v>
      </c>
      <c r="G412" s="2">
        <f t="shared" si="6"/>
        <v>0</v>
      </c>
    </row>
    <row r="413" spans="1:7" ht="28.8" x14ac:dyDescent="0.3">
      <c r="A413" s="15"/>
      <c r="B413" s="12"/>
      <c r="C413" s="12" t="s">
        <v>213</v>
      </c>
      <c r="D413" s="12" t="s">
        <v>6790</v>
      </c>
      <c r="E413" s="13">
        <v>324</v>
      </c>
      <c r="F413" s="18">
        <v>88</v>
      </c>
      <c r="G413" s="2">
        <f t="shared" si="6"/>
        <v>0</v>
      </c>
    </row>
    <row r="414" spans="1:7" ht="28.8" x14ac:dyDescent="0.3">
      <c r="A414" s="15"/>
      <c r="B414" s="12"/>
      <c r="C414" s="12" t="s">
        <v>214</v>
      </c>
      <c r="D414" s="12" t="s">
        <v>6793</v>
      </c>
      <c r="E414" s="13">
        <v>598</v>
      </c>
      <c r="F414" s="18">
        <v>70.44</v>
      </c>
      <c r="G414" s="2">
        <f t="shared" si="6"/>
        <v>0</v>
      </c>
    </row>
    <row r="415" spans="1:7" x14ac:dyDescent="0.3">
      <c r="A415" s="15"/>
      <c r="B415" s="12"/>
      <c r="C415" s="12" t="s">
        <v>189</v>
      </c>
      <c r="D415" s="12" t="s">
        <v>6799</v>
      </c>
      <c r="E415" s="13">
        <v>1690</v>
      </c>
      <c r="F415" s="18">
        <v>136</v>
      </c>
      <c r="G415" s="2">
        <f t="shared" si="6"/>
        <v>0</v>
      </c>
    </row>
    <row r="416" spans="1:7" ht="28.8" x14ac:dyDescent="0.3">
      <c r="A416" s="15"/>
      <c r="B416" s="12"/>
      <c r="C416" s="12" t="s">
        <v>503</v>
      </c>
      <c r="D416" s="12" t="s">
        <v>5393</v>
      </c>
      <c r="E416" s="13">
        <v>2304</v>
      </c>
      <c r="F416" s="18">
        <v>43</v>
      </c>
      <c r="G416" s="2">
        <f t="shared" si="6"/>
        <v>0</v>
      </c>
    </row>
    <row r="417" spans="1:7" x14ac:dyDescent="0.3">
      <c r="A417" s="15"/>
      <c r="B417" s="12"/>
      <c r="C417" s="12" t="s">
        <v>502</v>
      </c>
      <c r="D417" s="12" t="s">
        <v>6846</v>
      </c>
      <c r="E417" s="13">
        <v>406</v>
      </c>
      <c r="F417" s="18">
        <v>31.55</v>
      </c>
      <c r="G417" s="2">
        <f t="shared" si="6"/>
        <v>0</v>
      </c>
    </row>
    <row r="418" spans="1:7" x14ac:dyDescent="0.3">
      <c r="A418" s="15"/>
      <c r="B418" s="12"/>
      <c r="C418" s="12" t="s">
        <v>505</v>
      </c>
      <c r="D418" s="12" t="s">
        <v>6931</v>
      </c>
      <c r="E418" s="13">
        <v>374</v>
      </c>
      <c r="F418" s="18">
        <v>21.1</v>
      </c>
      <c r="G418" s="2">
        <f t="shared" si="6"/>
        <v>0</v>
      </c>
    </row>
    <row r="419" spans="1:7" x14ac:dyDescent="0.3">
      <c r="A419" s="15"/>
      <c r="B419" s="12"/>
      <c r="C419" s="12" t="s">
        <v>558</v>
      </c>
      <c r="D419" s="12" t="s">
        <v>7574</v>
      </c>
      <c r="E419" s="13">
        <v>596</v>
      </c>
      <c r="F419" s="18">
        <v>74</v>
      </c>
      <c r="G419" s="2">
        <f t="shared" si="6"/>
        <v>0</v>
      </c>
    </row>
    <row r="420" spans="1:7" x14ac:dyDescent="0.3">
      <c r="A420" s="15"/>
      <c r="B420" s="12"/>
      <c r="C420" s="12" t="s">
        <v>535</v>
      </c>
      <c r="D420" s="12" t="s">
        <v>6985</v>
      </c>
      <c r="E420" s="13">
        <v>502</v>
      </c>
      <c r="F420" s="18">
        <v>49.32</v>
      </c>
      <c r="G420" s="2">
        <f t="shared" si="6"/>
        <v>0</v>
      </c>
    </row>
    <row r="421" spans="1:7" x14ac:dyDescent="0.3">
      <c r="A421" s="15"/>
      <c r="B421" s="12"/>
      <c r="C421" s="12" t="s">
        <v>589</v>
      </c>
      <c r="D421" s="12" t="s">
        <v>6990</v>
      </c>
      <c r="E421" s="13">
        <v>1084</v>
      </c>
      <c r="F421" s="18">
        <v>70</v>
      </c>
      <c r="G421" s="2">
        <f t="shared" si="6"/>
        <v>0</v>
      </c>
    </row>
    <row r="422" spans="1:7" x14ac:dyDescent="0.3">
      <c r="A422" s="15"/>
      <c r="B422" s="12"/>
      <c r="C422" s="12" t="s">
        <v>588</v>
      </c>
      <c r="D422" s="12" t="s">
        <v>6991</v>
      </c>
      <c r="E422" s="13">
        <v>603</v>
      </c>
      <c r="F422" s="18">
        <v>31.3</v>
      </c>
      <c r="G422" s="2">
        <f t="shared" si="6"/>
        <v>0</v>
      </c>
    </row>
    <row r="423" spans="1:7" x14ac:dyDescent="0.3">
      <c r="A423" s="15"/>
      <c r="B423" s="12"/>
      <c r="C423" s="12" t="s">
        <v>534</v>
      </c>
      <c r="D423" s="12" t="s">
        <v>6993</v>
      </c>
      <c r="E423" s="13">
        <v>1258</v>
      </c>
      <c r="F423" s="18">
        <v>0</v>
      </c>
      <c r="G423" s="2">
        <f t="shared" si="6"/>
        <v>0</v>
      </c>
    </row>
    <row r="424" spans="1:7" x14ac:dyDescent="0.3">
      <c r="A424" s="15"/>
      <c r="B424" s="12"/>
      <c r="C424" s="12" t="s">
        <v>7529</v>
      </c>
      <c r="D424" s="12" t="s">
        <v>7530</v>
      </c>
      <c r="E424" s="13">
        <v>201</v>
      </c>
      <c r="F424" s="18">
        <v>0</v>
      </c>
      <c r="G424" s="2">
        <f t="shared" si="6"/>
        <v>0</v>
      </c>
    </row>
    <row r="425" spans="1:7" ht="28.8" x14ac:dyDescent="0.3">
      <c r="A425" s="15"/>
      <c r="B425" s="12"/>
      <c r="C425" s="12" t="s">
        <v>7920</v>
      </c>
      <c r="D425" s="12" t="s">
        <v>7921</v>
      </c>
      <c r="E425" s="13">
        <v>764</v>
      </c>
      <c r="F425" s="18">
        <v>46</v>
      </c>
      <c r="G425" s="2">
        <f t="shared" si="6"/>
        <v>0</v>
      </c>
    </row>
    <row r="426" spans="1:7" x14ac:dyDescent="0.3">
      <c r="A426" s="15"/>
      <c r="B426" s="12"/>
      <c r="C426" s="12" t="s">
        <v>7922</v>
      </c>
      <c r="D426" s="12" t="s">
        <v>7923</v>
      </c>
      <c r="E426" s="13">
        <v>663</v>
      </c>
      <c r="F426" s="18">
        <v>44</v>
      </c>
      <c r="G426" s="2">
        <f t="shared" si="6"/>
        <v>0</v>
      </c>
    </row>
    <row r="427" spans="1:7" x14ac:dyDescent="0.3">
      <c r="A427" s="15"/>
      <c r="B427" s="12"/>
      <c r="C427" s="12" t="s">
        <v>7924</v>
      </c>
      <c r="D427" s="12" t="s">
        <v>7925</v>
      </c>
      <c r="E427" s="13">
        <v>604</v>
      </c>
      <c r="F427" s="18">
        <v>59</v>
      </c>
      <c r="G427" s="2">
        <f t="shared" si="6"/>
        <v>0</v>
      </c>
    </row>
    <row r="428" spans="1:7" x14ac:dyDescent="0.3">
      <c r="A428" s="15"/>
      <c r="B428" s="12"/>
      <c r="C428" s="12" t="s">
        <v>7531</v>
      </c>
      <c r="D428" s="12" t="s">
        <v>7532</v>
      </c>
      <c r="E428" s="13">
        <v>1158</v>
      </c>
      <c r="F428" s="18">
        <v>0</v>
      </c>
      <c r="G428" s="2">
        <f t="shared" si="6"/>
        <v>0</v>
      </c>
    </row>
    <row r="429" spans="1:7" x14ac:dyDescent="0.3">
      <c r="A429" s="15"/>
      <c r="B429" s="12"/>
      <c r="C429" s="12" t="s">
        <v>7902</v>
      </c>
      <c r="D429" s="12" t="s">
        <v>7903</v>
      </c>
      <c r="E429" s="13">
        <v>193</v>
      </c>
      <c r="F429" s="18">
        <v>12</v>
      </c>
      <c r="G429" s="2">
        <f t="shared" si="6"/>
        <v>0</v>
      </c>
    </row>
    <row r="430" spans="1:7" x14ac:dyDescent="0.3">
      <c r="A430" s="15"/>
      <c r="B430" s="12"/>
      <c r="C430" s="12" t="s">
        <v>7904</v>
      </c>
      <c r="D430" s="12" t="s">
        <v>7905</v>
      </c>
      <c r="E430" s="13">
        <v>7857</v>
      </c>
      <c r="F430" s="18">
        <v>168</v>
      </c>
      <c r="G430" s="2">
        <f t="shared" si="6"/>
        <v>0</v>
      </c>
    </row>
    <row r="431" spans="1:7" ht="28.8" x14ac:dyDescent="0.3">
      <c r="A431" s="15"/>
      <c r="B431" s="12"/>
      <c r="C431" s="12" t="s">
        <v>365</v>
      </c>
      <c r="D431" s="12" t="s">
        <v>6020</v>
      </c>
      <c r="E431" s="13">
        <v>640</v>
      </c>
      <c r="F431" s="18">
        <v>27</v>
      </c>
      <c r="G431" s="2">
        <f t="shared" si="6"/>
        <v>0</v>
      </c>
    </row>
    <row r="432" spans="1:7" x14ac:dyDescent="0.3">
      <c r="A432" s="15"/>
      <c r="B432" s="12"/>
      <c r="C432" s="12" t="s">
        <v>132</v>
      </c>
      <c r="D432" s="12" t="s">
        <v>6913</v>
      </c>
      <c r="E432" s="13">
        <v>778</v>
      </c>
      <c r="F432" s="18">
        <v>41</v>
      </c>
      <c r="G432" s="2">
        <f t="shared" si="6"/>
        <v>0</v>
      </c>
    </row>
    <row r="433" spans="1:7" x14ac:dyDescent="0.3">
      <c r="A433" s="15"/>
      <c r="B433" s="12"/>
      <c r="C433" s="12" t="s">
        <v>133</v>
      </c>
      <c r="D433" s="12" t="s">
        <v>6926</v>
      </c>
      <c r="E433" s="13">
        <v>906</v>
      </c>
      <c r="F433" s="18">
        <v>74</v>
      </c>
      <c r="G433" s="2">
        <f t="shared" si="6"/>
        <v>0</v>
      </c>
    </row>
    <row r="434" spans="1:7" x14ac:dyDescent="0.3">
      <c r="A434" s="15"/>
      <c r="B434" s="12"/>
      <c r="C434" s="12" t="s">
        <v>134</v>
      </c>
      <c r="D434" s="12" t="s">
        <v>6927</v>
      </c>
      <c r="E434" s="13">
        <v>502</v>
      </c>
      <c r="F434" s="18">
        <v>40</v>
      </c>
      <c r="G434" s="2">
        <f t="shared" si="6"/>
        <v>0</v>
      </c>
    </row>
    <row r="435" spans="1:7" x14ac:dyDescent="0.3">
      <c r="A435" s="15"/>
      <c r="B435" s="12"/>
      <c r="C435" s="12" t="s">
        <v>135</v>
      </c>
      <c r="D435" s="12" t="s">
        <v>6928</v>
      </c>
      <c r="E435" s="13">
        <v>502</v>
      </c>
      <c r="F435" s="18">
        <v>48</v>
      </c>
      <c r="G435" s="2">
        <f t="shared" si="6"/>
        <v>0</v>
      </c>
    </row>
    <row r="436" spans="1:7" x14ac:dyDescent="0.3">
      <c r="A436" s="15"/>
      <c r="B436" s="12"/>
      <c r="C436" s="12" t="s">
        <v>449</v>
      </c>
      <c r="D436" s="12" t="s">
        <v>6949</v>
      </c>
      <c r="E436" s="13">
        <v>191</v>
      </c>
      <c r="F436" s="18">
        <v>26</v>
      </c>
      <c r="G436" s="2">
        <f t="shared" si="6"/>
        <v>0</v>
      </c>
    </row>
    <row r="437" spans="1:7" x14ac:dyDescent="0.3">
      <c r="A437" s="15"/>
      <c r="B437" s="12"/>
      <c r="C437" s="12" t="s">
        <v>514</v>
      </c>
      <c r="D437" s="12" t="s">
        <v>6953</v>
      </c>
      <c r="E437" s="13">
        <v>1517</v>
      </c>
      <c r="F437" s="18">
        <v>114</v>
      </c>
      <c r="G437" s="2">
        <f t="shared" si="6"/>
        <v>0</v>
      </c>
    </row>
    <row r="438" spans="1:7" x14ac:dyDescent="0.3">
      <c r="A438" s="15"/>
      <c r="B438" s="12"/>
      <c r="C438" s="12" t="s">
        <v>381</v>
      </c>
      <c r="D438" s="12" t="s">
        <v>6997</v>
      </c>
      <c r="E438" s="13">
        <v>273</v>
      </c>
      <c r="F438" s="18">
        <v>15</v>
      </c>
      <c r="G438" s="2">
        <f t="shared" si="6"/>
        <v>0</v>
      </c>
    </row>
    <row r="439" spans="1:7" x14ac:dyDescent="0.3">
      <c r="A439" s="15"/>
      <c r="B439" s="12"/>
      <c r="C439" s="12" t="s">
        <v>59</v>
      </c>
      <c r="D439" s="12" t="s">
        <v>6676</v>
      </c>
      <c r="E439" s="13">
        <v>2933</v>
      </c>
      <c r="F439" s="18">
        <v>211</v>
      </c>
      <c r="G439" s="2">
        <f t="shared" si="6"/>
        <v>0</v>
      </c>
    </row>
    <row r="440" spans="1:7" x14ac:dyDescent="0.3">
      <c r="A440" s="15"/>
      <c r="B440" s="12"/>
      <c r="C440" s="12" t="s">
        <v>61</v>
      </c>
      <c r="D440" s="12" t="s">
        <v>7889</v>
      </c>
      <c r="E440" s="13">
        <v>4613</v>
      </c>
      <c r="F440" s="18">
        <v>345</v>
      </c>
      <c r="G440" s="2">
        <f t="shared" si="6"/>
        <v>0</v>
      </c>
    </row>
    <row r="441" spans="1:7" ht="28.8" x14ac:dyDescent="0.3">
      <c r="A441" s="15"/>
      <c r="B441" s="12"/>
      <c r="C441" s="12" t="s">
        <v>110</v>
      </c>
      <c r="D441" s="12" t="s">
        <v>6729</v>
      </c>
      <c r="E441" s="13">
        <v>1751</v>
      </c>
      <c r="F441" s="18">
        <v>35</v>
      </c>
      <c r="G441" s="2">
        <f t="shared" si="6"/>
        <v>0</v>
      </c>
    </row>
    <row r="442" spans="1:7" x14ac:dyDescent="0.3">
      <c r="A442" s="15"/>
      <c r="B442" s="12"/>
      <c r="C442" s="12" t="s">
        <v>86</v>
      </c>
      <c r="D442" s="12" t="s">
        <v>6730</v>
      </c>
      <c r="E442" s="13">
        <v>7553</v>
      </c>
      <c r="F442" s="18">
        <v>340</v>
      </c>
      <c r="G442" s="2">
        <f t="shared" si="6"/>
        <v>0</v>
      </c>
    </row>
    <row r="443" spans="1:7" x14ac:dyDescent="0.3">
      <c r="A443" s="15"/>
      <c r="B443" s="12"/>
      <c r="C443" s="12" t="s">
        <v>84</v>
      </c>
      <c r="D443" s="12" t="s">
        <v>6732</v>
      </c>
      <c r="E443" s="13">
        <v>229</v>
      </c>
      <c r="F443" s="18">
        <v>25</v>
      </c>
      <c r="G443" s="2">
        <f t="shared" si="6"/>
        <v>0</v>
      </c>
    </row>
    <row r="444" spans="1:7" x14ac:dyDescent="0.3">
      <c r="A444" s="15"/>
      <c r="B444" s="12"/>
      <c r="C444" s="12" t="s">
        <v>101</v>
      </c>
      <c r="D444" s="12" t="s">
        <v>6736</v>
      </c>
      <c r="E444" s="13">
        <v>11727</v>
      </c>
      <c r="F444" s="18">
        <v>525</v>
      </c>
      <c r="G444" s="2">
        <f t="shared" si="6"/>
        <v>0</v>
      </c>
    </row>
    <row r="445" spans="1:7" ht="28.8" x14ac:dyDescent="0.3">
      <c r="A445" s="15"/>
      <c r="B445" s="12"/>
      <c r="C445" s="12" t="s">
        <v>78</v>
      </c>
      <c r="D445" s="12" t="s">
        <v>6737</v>
      </c>
      <c r="E445" s="13">
        <v>113</v>
      </c>
      <c r="F445" s="18">
        <v>8.85</v>
      </c>
      <c r="G445" s="2">
        <f t="shared" si="6"/>
        <v>0</v>
      </c>
    </row>
    <row r="446" spans="1:7" x14ac:dyDescent="0.3">
      <c r="A446" s="15"/>
      <c r="B446" s="12"/>
      <c r="C446" s="12" t="s">
        <v>457</v>
      </c>
      <c r="D446" s="12" t="s">
        <v>6738</v>
      </c>
      <c r="E446" s="13">
        <v>727</v>
      </c>
      <c r="F446" s="18">
        <v>71</v>
      </c>
      <c r="G446" s="2">
        <f t="shared" ref="G446:G509" si="7">ROUND(E446*WGFACTOR,2)</f>
        <v>0</v>
      </c>
    </row>
    <row r="447" spans="1:7" x14ac:dyDescent="0.3">
      <c r="A447" s="15"/>
      <c r="B447" s="12"/>
      <c r="C447" s="12" t="s">
        <v>439</v>
      </c>
      <c r="D447" s="12" t="s">
        <v>6739</v>
      </c>
      <c r="E447" s="13">
        <v>691</v>
      </c>
      <c r="F447" s="18">
        <v>86</v>
      </c>
      <c r="G447" s="2">
        <f t="shared" si="7"/>
        <v>0</v>
      </c>
    </row>
    <row r="448" spans="1:7" x14ac:dyDescent="0.3">
      <c r="A448" s="15"/>
      <c r="B448" s="12"/>
      <c r="C448" s="12" t="s">
        <v>79</v>
      </c>
      <c r="D448" s="12" t="s">
        <v>6775</v>
      </c>
      <c r="E448" s="13">
        <v>150</v>
      </c>
      <c r="F448" s="18">
        <v>34</v>
      </c>
      <c r="G448" s="2">
        <f t="shared" si="7"/>
        <v>0</v>
      </c>
    </row>
    <row r="449" spans="1:7" x14ac:dyDescent="0.3">
      <c r="A449" s="15"/>
      <c r="B449" s="12"/>
      <c r="C449" s="12" t="s">
        <v>80</v>
      </c>
      <c r="D449" s="12" t="s">
        <v>6777</v>
      </c>
      <c r="E449" s="13">
        <v>583</v>
      </c>
      <c r="F449" s="18">
        <v>95</v>
      </c>
      <c r="G449" s="2">
        <f t="shared" si="7"/>
        <v>0</v>
      </c>
    </row>
    <row r="450" spans="1:7" x14ac:dyDescent="0.3">
      <c r="A450" s="15"/>
      <c r="B450" s="12"/>
      <c r="C450" s="12" t="s">
        <v>81</v>
      </c>
      <c r="D450" s="12" t="s">
        <v>6781</v>
      </c>
      <c r="E450" s="13">
        <v>1413</v>
      </c>
      <c r="F450" s="18">
        <v>140</v>
      </c>
      <c r="G450" s="2">
        <f t="shared" si="7"/>
        <v>0</v>
      </c>
    </row>
    <row r="451" spans="1:7" x14ac:dyDescent="0.3">
      <c r="A451" s="15"/>
      <c r="B451" s="12"/>
      <c r="C451" s="12" t="s">
        <v>82</v>
      </c>
      <c r="D451" s="12" t="s">
        <v>6792</v>
      </c>
      <c r="E451" s="13">
        <v>717</v>
      </c>
      <c r="F451" s="18">
        <v>21</v>
      </c>
      <c r="G451" s="2">
        <f t="shared" si="7"/>
        <v>0</v>
      </c>
    </row>
    <row r="452" spans="1:7" x14ac:dyDescent="0.3">
      <c r="A452" s="15"/>
      <c r="B452" s="12"/>
      <c r="C452" s="12" t="s">
        <v>83</v>
      </c>
      <c r="D452" s="12" t="s">
        <v>6797</v>
      </c>
      <c r="E452" s="13">
        <v>811</v>
      </c>
      <c r="F452" s="18">
        <v>27.18</v>
      </c>
      <c r="G452" s="2">
        <f t="shared" si="7"/>
        <v>0</v>
      </c>
    </row>
    <row r="453" spans="1:7" x14ac:dyDescent="0.3">
      <c r="A453" s="15"/>
      <c r="B453" s="12"/>
      <c r="C453" s="12" t="s">
        <v>95</v>
      </c>
      <c r="D453" s="12" t="s">
        <v>6801</v>
      </c>
      <c r="E453" s="13">
        <v>971</v>
      </c>
      <c r="F453" s="18">
        <v>56</v>
      </c>
      <c r="G453" s="2">
        <f t="shared" si="7"/>
        <v>0</v>
      </c>
    </row>
    <row r="454" spans="1:7" x14ac:dyDescent="0.3">
      <c r="A454" s="15"/>
      <c r="B454" s="12"/>
      <c r="C454" s="12" t="s">
        <v>507</v>
      </c>
      <c r="D454" s="12" t="s">
        <v>6938</v>
      </c>
      <c r="E454" s="13">
        <v>3689</v>
      </c>
      <c r="F454" s="18">
        <v>174</v>
      </c>
      <c r="G454" s="2">
        <f t="shared" si="7"/>
        <v>0</v>
      </c>
    </row>
    <row r="455" spans="1:7" ht="28.8" x14ac:dyDescent="0.3">
      <c r="A455" s="15"/>
      <c r="B455" s="12"/>
      <c r="C455" s="12" t="s">
        <v>574</v>
      </c>
      <c r="D455" s="12" t="s">
        <v>6983</v>
      </c>
      <c r="E455" s="13">
        <v>279</v>
      </c>
      <c r="F455" s="18">
        <v>10</v>
      </c>
      <c r="G455" s="2">
        <f t="shared" si="7"/>
        <v>0</v>
      </c>
    </row>
    <row r="456" spans="1:7" x14ac:dyDescent="0.3">
      <c r="A456" s="15"/>
      <c r="B456" s="12"/>
      <c r="C456" s="12" t="s">
        <v>573</v>
      </c>
      <c r="D456" s="12" t="s">
        <v>6986</v>
      </c>
      <c r="E456" s="13">
        <v>586</v>
      </c>
      <c r="F456" s="18">
        <v>61</v>
      </c>
      <c r="G456" s="2">
        <f t="shared" si="7"/>
        <v>0</v>
      </c>
    </row>
    <row r="457" spans="1:7" x14ac:dyDescent="0.3">
      <c r="A457" s="15"/>
      <c r="B457" s="12"/>
      <c r="C457" s="12" t="s">
        <v>572</v>
      </c>
      <c r="D457" s="12" t="s">
        <v>6988</v>
      </c>
      <c r="E457" s="13">
        <v>1509</v>
      </c>
      <c r="F457" s="18">
        <v>118.6</v>
      </c>
      <c r="G457" s="2">
        <f t="shared" si="7"/>
        <v>0</v>
      </c>
    </row>
    <row r="458" spans="1:7" x14ac:dyDescent="0.3">
      <c r="A458" s="15"/>
      <c r="B458" s="12"/>
      <c r="C458" s="12" t="s">
        <v>7892</v>
      </c>
      <c r="D458" s="12" t="s">
        <v>7893</v>
      </c>
      <c r="E458" s="13">
        <v>17402</v>
      </c>
      <c r="F458" s="18">
        <v>898</v>
      </c>
      <c r="G458" s="2">
        <f t="shared" si="7"/>
        <v>0</v>
      </c>
    </row>
    <row r="459" spans="1:7" x14ac:dyDescent="0.3">
      <c r="A459" s="15"/>
      <c r="B459" s="12"/>
      <c r="C459" s="12" t="s">
        <v>7894</v>
      </c>
      <c r="D459" s="12" t="s">
        <v>7895</v>
      </c>
      <c r="E459" s="13">
        <v>3532</v>
      </c>
      <c r="F459" s="18">
        <v>234</v>
      </c>
      <c r="G459" s="2">
        <f t="shared" si="7"/>
        <v>0</v>
      </c>
    </row>
    <row r="460" spans="1:7" x14ac:dyDescent="0.3">
      <c r="A460" s="15"/>
      <c r="B460" s="12"/>
      <c r="C460" s="12" t="s">
        <v>7538</v>
      </c>
      <c r="D460" s="12" t="s">
        <v>7539</v>
      </c>
      <c r="E460" s="13">
        <v>366</v>
      </c>
      <c r="F460" s="18">
        <v>45</v>
      </c>
      <c r="G460" s="2">
        <f t="shared" si="7"/>
        <v>0</v>
      </c>
    </row>
    <row r="461" spans="1:7" x14ac:dyDescent="0.3">
      <c r="A461" s="15"/>
      <c r="B461" s="12"/>
      <c r="C461" s="12" t="s">
        <v>7907</v>
      </c>
      <c r="D461" s="12" t="s">
        <v>7908</v>
      </c>
      <c r="E461" s="13">
        <v>7623</v>
      </c>
      <c r="F461" s="18">
        <v>146</v>
      </c>
      <c r="G461" s="2">
        <f t="shared" si="7"/>
        <v>0</v>
      </c>
    </row>
    <row r="462" spans="1:7" x14ac:dyDescent="0.3">
      <c r="A462" s="15"/>
      <c r="B462" s="12"/>
      <c r="C462" s="12" t="s">
        <v>7909</v>
      </c>
      <c r="D462" s="12" t="s">
        <v>7910</v>
      </c>
      <c r="E462" s="13">
        <v>6512</v>
      </c>
      <c r="F462" s="18">
        <v>140</v>
      </c>
      <c r="G462" s="2">
        <f t="shared" si="7"/>
        <v>0</v>
      </c>
    </row>
    <row r="463" spans="1:7" x14ac:dyDescent="0.3">
      <c r="A463" s="15"/>
      <c r="B463" s="12"/>
      <c r="C463" s="12" t="s">
        <v>7911</v>
      </c>
      <c r="D463" s="12" t="s">
        <v>7912</v>
      </c>
      <c r="E463" s="13">
        <v>737</v>
      </c>
      <c r="F463" s="18">
        <v>37</v>
      </c>
      <c r="G463" s="2">
        <f t="shared" si="7"/>
        <v>0</v>
      </c>
    </row>
    <row r="464" spans="1:7" x14ac:dyDescent="0.3">
      <c r="A464" s="15"/>
      <c r="B464" s="12"/>
      <c r="C464" s="12" t="s">
        <v>7913</v>
      </c>
      <c r="D464" s="12" t="s">
        <v>8151</v>
      </c>
      <c r="E464" s="13">
        <v>842</v>
      </c>
      <c r="F464" s="18">
        <v>43</v>
      </c>
      <c r="G464" s="2">
        <f t="shared" si="7"/>
        <v>0</v>
      </c>
    </row>
    <row r="465" spans="1:7" x14ac:dyDescent="0.3">
      <c r="A465" s="15"/>
      <c r="B465" s="12"/>
      <c r="C465" s="12" t="s">
        <v>7914</v>
      </c>
      <c r="D465" s="12" t="s">
        <v>7915</v>
      </c>
      <c r="E465" s="13">
        <v>369</v>
      </c>
      <c r="F465" s="18">
        <v>20</v>
      </c>
      <c r="G465" s="2">
        <f t="shared" si="7"/>
        <v>0</v>
      </c>
    </row>
    <row r="466" spans="1:7" ht="28.8" x14ac:dyDescent="0.3">
      <c r="A466" s="15"/>
      <c r="B466" s="12"/>
      <c r="C466" s="12" t="s">
        <v>7716</v>
      </c>
      <c r="D466" s="12" t="s">
        <v>8445</v>
      </c>
      <c r="E466" s="13">
        <v>876</v>
      </c>
      <c r="F466" s="18">
        <v>56</v>
      </c>
      <c r="G466" s="2">
        <f t="shared" si="7"/>
        <v>0</v>
      </c>
    </row>
    <row r="467" spans="1:7" ht="28.8" x14ac:dyDescent="0.3">
      <c r="A467" s="15"/>
      <c r="B467" s="12"/>
      <c r="C467" s="12" t="s">
        <v>7965</v>
      </c>
      <c r="D467" s="12" t="s">
        <v>7966</v>
      </c>
      <c r="E467" s="13">
        <v>376</v>
      </c>
      <c r="F467" s="18">
        <v>11.3</v>
      </c>
      <c r="G467" s="2">
        <f t="shared" si="7"/>
        <v>0</v>
      </c>
    </row>
    <row r="468" spans="1:7" x14ac:dyDescent="0.3">
      <c r="A468" s="15"/>
      <c r="B468" s="12"/>
      <c r="C468" s="12" t="s">
        <v>378</v>
      </c>
      <c r="D468" s="12" t="s">
        <v>5869</v>
      </c>
      <c r="E468" s="13">
        <v>48</v>
      </c>
      <c r="F468" s="18">
        <v>1.27</v>
      </c>
      <c r="G468" s="2">
        <f t="shared" si="7"/>
        <v>0</v>
      </c>
    </row>
    <row r="469" spans="1:7" x14ac:dyDescent="0.3">
      <c r="A469" s="15"/>
      <c r="B469" s="12"/>
      <c r="C469" s="12" t="s">
        <v>361</v>
      </c>
      <c r="D469" s="12" t="s">
        <v>5874</v>
      </c>
      <c r="E469" s="13">
        <v>73</v>
      </c>
      <c r="F469" s="18">
        <v>1.8</v>
      </c>
      <c r="G469" s="2">
        <f t="shared" si="7"/>
        <v>0</v>
      </c>
    </row>
    <row r="470" spans="1:7" x14ac:dyDescent="0.3">
      <c r="A470" s="15"/>
      <c r="B470" s="12"/>
      <c r="C470" s="12" t="s">
        <v>362</v>
      </c>
      <c r="D470" s="12" t="s">
        <v>5880</v>
      </c>
      <c r="E470" s="13">
        <v>339</v>
      </c>
      <c r="F470" s="18">
        <v>12.85</v>
      </c>
      <c r="G470" s="2">
        <f t="shared" si="7"/>
        <v>0</v>
      </c>
    </row>
    <row r="471" spans="1:7" x14ac:dyDescent="0.3">
      <c r="A471" s="15"/>
      <c r="B471" s="12"/>
      <c r="C471" s="12" t="s">
        <v>363</v>
      </c>
      <c r="D471" s="12" t="s">
        <v>5889</v>
      </c>
      <c r="E471" s="13">
        <v>101</v>
      </c>
      <c r="F471" s="18">
        <v>3.95</v>
      </c>
      <c r="G471" s="2">
        <f t="shared" si="7"/>
        <v>0</v>
      </c>
    </row>
    <row r="472" spans="1:7" x14ac:dyDescent="0.3">
      <c r="A472" s="15"/>
      <c r="B472" s="12"/>
      <c r="C472" s="12" t="s">
        <v>357</v>
      </c>
      <c r="D472" s="12" t="s">
        <v>5979</v>
      </c>
      <c r="E472" s="13">
        <v>661</v>
      </c>
      <c r="F472" s="18">
        <v>52</v>
      </c>
      <c r="G472" s="2">
        <f t="shared" si="7"/>
        <v>0</v>
      </c>
    </row>
    <row r="473" spans="1:7" x14ac:dyDescent="0.3">
      <c r="A473" s="15"/>
      <c r="B473" s="12"/>
      <c r="C473" s="12" t="s">
        <v>360</v>
      </c>
      <c r="D473" s="12" t="s">
        <v>6007</v>
      </c>
      <c r="E473" s="13">
        <v>680</v>
      </c>
      <c r="F473" s="18">
        <v>58</v>
      </c>
      <c r="G473" s="2">
        <f t="shared" si="7"/>
        <v>0</v>
      </c>
    </row>
    <row r="474" spans="1:7" x14ac:dyDescent="0.3">
      <c r="A474" s="15"/>
      <c r="B474" s="12"/>
      <c r="C474" s="12" t="s">
        <v>367</v>
      </c>
      <c r="D474" s="12" t="s">
        <v>6027</v>
      </c>
      <c r="E474" s="13">
        <v>423</v>
      </c>
      <c r="F474" s="18">
        <v>58</v>
      </c>
      <c r="G474" s="2">
        <f t="shared" si="7"/>
        <v>0</v>
      </c>
    </row>
    <row r="475" spans="1:7" ht="28.8" x14ac:dyDescent="0.3">
      <c r="A475" s="15"/>
      <c r="B475" s="12"/>
      <c r="C475" s="12" t="s">
        <v>368</v>
      </c>
      <c r="D475" s="12" t="s">
        <v>8446</v>
      </c>
      <c r="E475" s="13">
        <v>45</v>
      </c>
      <c r="F475" s="18">
        <v>0.9</v>
      </c>
      <c r="G475" s="2">
        <f t="shared" si="7"/>
        <v>0</v>
      </c>
    </row>
    <row r="476" spans="1:7" x14ac:dyDescent="0.3">
      <c r="A476" s="15"/>
      <c r="B476" s="12"/>
      <c r="C476" s="12" t="s">
        <v>97</v>
      </c>
      <c r="D476" s="12" t="s">
        <v>6707</v>
      </c>
      <c r="E476" s="13">
        <v>9733</v>
      </c>
      <c r="F476" s="18">
        <v>550</v>
      </c>
      <c r="G476" s="2">
        <f t="shared" si="7"/>
        <v>0</v>
      </c>
    </row>
    <row r="477" spans="1:7" x14ac:dyDescent="0.3">
      <c r="A477" s="15"/>
      <c r="B477" s="12"/>
      <c r="C477" s="12" t="s">
        <v>7</v>
      </c>
      <c r="D477" s="12" t="s">
        <v>6708</v>
      </c>
      <c r="E477" s="13">
        <v>11816</v>
      </c>
      <c r="F477" s="18">
        <v>640</v>
      </c>
      <c r="G477" s="2">
        <f t="shared" si="7"/>
        <v>0</v>
      </c>
    </row>
    <row r="478" spans="1:7" x14ac:dyDescent="0.3">
      <c r="A478" s="15"/>
      <c r="B478" s="12"/>
      <c r="C478" s="12" t="s">
        <v>63</v>
      </c>
      <c r="D478" s="12" t="s">
        <v>6711</v>
      </c>
      <c r="E478" s="13">
        <v>513</v>
      </c>
      <c r="F478" s="18">
        <v>42</v>
      </c>
      <c r="G478" s="2">
        <f t="shared" si="7"/>
        <v>0</v>
      </c>
    </row>
    <row r="479" spans="1:7" x14ac:dyDescent="0.3">
      <c r="A479" s="15"/>
      <c r="B479" s="12"/>
      <c r="C479" s="12" t="s">
        <v>164</v>
      </c>
      <c r="D479" s="12" t="s">
        <v>6712</v>
      </c>
      <c r="E479" s="13">
        <v>997</v>
      </c>
      <c r="F479" s="18">
        <v>40.25</v>
      </c>
      <c r="G479" s="2">
        <f t="shared" si="7"/>
        <v>0</v>
      </c>
    </row>
    <row r="480" spans="1:7" x14ac:dyDescent="0.3">
      <c r="A480" s="15"/>
      <c r="B480" s="12"/>
      <c r="C480" s="12" t="s">
        <v>165</v>
      </c>
      <c r="D480" s="12" t="s">
        <v>6721</v>
      </c>
      <c r="E480" s="13">
        <v>620</v>
      </c>
      <c r="F480" s="18">
        <v>41</v>
      </c>
      <c r="G480" s="2">
        <f t="shared" si="7"/>
        <v>0</v>
      </c>
    </row>
    <row r="481" spans="1:7" ht="28.8" x14ac:dyDescent="0.3">
      <c r="A481" s="15"/>
      <c r="B481" s="12"/>
      <c r="C481" s="12" t="s">
        <v>169</v>
      </c>
      <c r="D481" s="12" t="s">
        <v>6759</v>
      </c>
      <c r="E481" s="13">
        <v>475</v>
      </c>
      <c r="F481" s="18">
        <v>28</v>
      </c>
      <c r="G481" s="2">
        <f t="shared" si="7"/>
        <v>0</v>
      </c>
    </row>
    <row r="482" spans="1:7" x14ac:dyDescent="0.3">
      <c r="A482" s="15"/>
      <c r="B482" s="12"/>
      <c r="C482" s="12" t="s">
        <v>146</v>
      </c>
      <c r="D482" s="12" t="s">
        <v>6731</v>
      </c>
      <c r="E482" s="13">
        <v>9379</v>
      </c>
      <c r="F482" s="18">
        <v>355</v>
      </c>
      <c r="G482" s="2">
        <f t="shared" si="7"/>
        <v>0</v>
      </c>
    </row>
    <row r="483" spans="1:7" x14ac:dyDescent="0.3">
      <c r="A483" s="15"/>
      <c r="B483" s="12"/>
      <c r="C483" s="12" t="s">
        <v>98</v>
      </c>
      <c r="D483" s="12" t="s">
        <v>6734</v>
      </c>
      <c r="E483" s="13">
        <v>780</v>
      </c>
      <c r="F483" s="18">
        <v>70</v>
      </c>
      <c r="G483" s="2">
        <f t="shared" si="7"/>
        <v>0</v>
      </c>
    </row>
    <row r="484" spans="1:7" x14ac:dyDescent="0.3">
      <c r="A484" s="15"/>
      <c r="B484" s="12"/>
      <c r="C484" s="12" t="s">
        <v>77</v>
      </c>
      <c r="D484" s="12" t="s">
        <v>6740</v>
      </c>
      <c r="E484" s="13">
        <v>435</v>
      </c>
      <c r="F484" s="18">
        <v>26</v>
      </c>
      <c r="G484" s="2">
        <f t="shared" si="7"/>
        <v>0</v>
      </c>
    </row>
    <row r="485" spans="1:7" ht="28.8" x14ac:dyDescent="0.3">
      <c r="A485" s="15"/>
      <c r="B485" s="12"/>
      <c r="C485" s="12" t="s">
        <v>99</v>
      </c>
      <c r="D485" s="12" t="s">
        <v>6779</v>
      </c>
      <c r="E485" s="13">
        <v>816</v>
      </c>
      <c r="F485" s="18">
        <v>35</v>
      </c>
      <c r="G485" s="2">
        <f t="shared" si="7"/>
        <v>0</v>
      </c>
    </row>
    <row r="486" spans="1:7" ht="28.8" x14ac:dyDescent="0.3">
      <c r="A486" s="15"/>
      <c r="B486" s="12"/>
      <c r="C486" s="12" t="s">
        <v>386</v>
      </c>
      <c r="D486" s="12" t="s">
        <v>6791</v>
      </c>
      <c r="E486" s="13">
        <v>718</v>
      </c>
      <c r="F486" s="18">
        <v>23.8</v>
      </c>
      <c r="G486" s="2">
        <f t="shared" si="7"/>
        <v>0</v>
      </c>
    </row>
    <row r="487" spans="1:7" ht="28.8" x14ac:dyDescent="0.3">
      <c r="A487" s="15"/>
      <c r="B487" s="12"/>
      <c r="C487" s="12" t="s">
        <v>388</v>
      </c>
      <c r="D487" s="12" t="s">
        <v>6794</v>
      </c>
      <c r="E487" s="13">
        <v>1282</v>
      </c>
      <c r="F487" s="18">
        <v>45</v>
      </c>
      <c r="G487" s="2">
        <f t="shared" si="7"/>
        <v>0</v>
      </c>
    </row>
    <row r="488" spans="1:7" x14ac:dyDescent="0.3">
      <c r="A488" s="15"/>
      <c r="B488" s="12"/>
      <c r="C488" s="12" t="s">
        <v>389</v>
      </c>
      <c r="D488" s="12" t="s">
        <v>6796</v>
      </c>
      <c r="E488" s="13">
        <v>559</v>
      </c>
      <c r="F488" s="18">
        <v>24.8</v>
      </c>
      <c r="G488" s="2">
        <f t="shared" si="7"/>
        <v>0</v>
      </c>
    </row>
    <row r="489" spans="1:7" x14ac:dyDescent="0.3">
      <c r="A489" s="15"/>
      <c r="B489" s="12"/>
      <c r="C489" s="12" t="s">
        <v>390</v>
      </c>
      <c r="D489" s="12" t="s">
        <v>6798</v>
      </c>
      <c r="E489" s="13">
        <v>1313</v>
      </c>
      <c r="F489" s="18">
        <v>116</v>
      </c>
      <c r="G489" s="2">
        <f t="shared" si="7"/>
        <v>0</v>
      </c>
    </row>
    <row r="490" spans="1:7" x14ac:dyDescent="0.3">
      <c r="A490" s="15"/>
      <c r="B490" s="12"/>
      <c r="C490" s="12" t="s">
        <v>391</v>
      </c>
      <c r="D490" s="12" t="s">
        <v>6800</v>
      </c>
      <c r="E490" s="13">
        <v>1228</v>
      </c>
      <c r="F490" s="18">
        <v>52</v>
      </c>
      <c r="G490" s="2">
        <f t="shared" si="7"/>
        <v>0</v>
      </c>
    </row>
    <row r="491" spans="1:7" x14ac:dyDescent="0.3">
      <c r="A491" s="15"/>
      <c r="B491" s="12"/>
      <c r="C491" s="12" t="s">
        <v>351</v>
      </c>
      <c r="D491" s="12" t="s">
        <v>6930</v>
      </c>
      <c r="E491" s="13">
        <v>191</v>
      </c>
      <c r="F491" s="18">
        <v>7.4</v>
      </c>
      <c r="G491" s="2">
        <f t="shared" si="7"/>
        <v>0</v>
      </c>
    </row>
    <row r="492" spans="1:7" x14ac:dyDescent="0.3">
      <c r="A492" s="15"/>
      <c r="B492" s="12"/>
      <c r="C492" s="12" t="s">
        <v>352</v>
      </c>
      <c r="D492" s="12" t="s">
        <v>6932</v>
      </c>
      <c r="E492" s="13">
        <v>259</v>
      </c>
      <c r="F492" s="18">
        <v>29</v>
      </c>
      <c r="G492" s="2">
        <f t="shared" si="7"/>
        <v>0</v>
      </c>
    </row>
    <row r="493" spans="1:7" x14ac:dyDescent="0.3">
      <c r="A493" s="15"/>
      <c r="B493" s="12"/>
      <c r="C493" s="12" t="s">
        <v>461</v>
      </c>
      <c r="D493" s="12" t="s">
        <v>6760</v>
      </c>
      <c r="E493" s="13">
        <v>528</v>
      </c>
      <c r="F493" s="18">
        <v>32</v>
      </c>
      <c r="G493" s="2">
        <f t="shared" si="7"/>
        <v>0</v>
      </c>
    </row>
    <row r="494" spans="1:7" x14ac:dyDescent="0.3">
      <c r="A494" s="15"/>
      <c r="B494" s="12"/>
      <c r="C494" s="12" t="s">
        <v>519</v>
      </c>
      <c r="D494" s="12" t="s">
        <v>6760</v>
      </c>
      <c r="E494" s="13">
        <v>528</v>
      </c>
      <c r="F494" s="18">
        <v>32</v>
      </c>
      <c r="G494" s="2">
        <f t="shared" si="7"/>
        <v>0</v>
      </c>
    </row>
    <row r="495" spans="1:7" x14ac:dyDescent="0.3">
      <c r="A495" s="15"/>
      <c r="B495" s="12"/>
      <c r="C495" s="12" t="s">
        <v>528</v>
      </c>
      <c r="D495" s="12" t="s">
        <v>6812</v>
      </c>
      <c r="E495" s="13">
        <v>455</v>
      </c>
      <c r="F495" s="18">
        <v>48</v>
      </c>
      <c r="G495" s="2">
        <f t="shared" si="7"/>
        <v>0</v>
      </c>
    </row>
    <row r="496" spans="1:7" x14ac:dyDescent="0.3">
      <c r="A496" s="15"/>
      <c r="B496" s="12"/>
      <c r="C496" s="12" t="s">
        <v>463</v>
      </c>
      <c r="D496" s="12" t="s">
        <v>7747</v>
      </c>
      <c r="E496" s="13">
        <v>220</v>
      </c>
      <c r="F496" s="18">
        <v>6.1</v>
      </c>
      <c r="G496" s="2">
        <f t="shared" si="7"/>
        <v>0</v>
      </c>
    </row>
    <row r="497" spans="1:7" x14ac:dyDescent="0.3">
      <c r="A497" s="15"/>
      <c r="B497" s="12"/>
      <c r="C497" s="12" t="s">
        <v>464</v>
      </c>
      <c r="D497" s="12" t="s">
        <v>6818</v>
      </c>
      <c r="E497" s="13">
        <v>2028</v>
      </c>
      <c r="F497" s="18">
        <v>0</v>
      </c>
      <c r="G497" s="2">
        <f t="shared" si="7"/>
        <v>0</v>
      </c>
    </row>
    <row r="498" spans="1:7" x14ac:dyDescent="0.3">
      <c r="A498" s="15"/>
      <c r="B498" s="12"/>
      <c r="C498" s="12" t="s">
        <v>603</v>
      </c>
      <c r="D498" s="12" t="s">
        <v>6907</v>
      </c>
      <c r="E498" s="13">
        <v>549</v>
      </c>
      <c r="F498" s="18">
        <v>60</v>
      </c>
      <c r="G498" s="2">
        <f t="shared" si="7"/>
        <v>0</v>
      </c>
    </row>
    <row r="499" spans="1:7" ht="28.8" x14ac:dyDescent="0.3">
      <c r="A499" s="15"/>
      <c r="B499" s="12"/>
      <c r="C499" s="12" t="s">
        <v>609</v>
      </c>
      <c r="D499" s="12" t="s">
        <v>6908</v>
      </c>
      <c r="E499" s="13">
        <v>525</v>
      </c>
      <c r="F499" s="18">
        <v>64</v>
      </c>
      <c r="G499" s="2">
        <f t="shared" si="7"/>
        <v>0</v>
      </c>
    </row>
    <row r="500" spans="1:7" ht="28.8" x14ac:dyDescent="0.3">
      <c r="A500" s="15"/>
      <c r="B500" s="12"/>
      <c r="C500" s="12" t="s">
        <v>456</v>
      </c>
      <c r="D500" s="12" t="s">
        <v>6910</v>
      </c>
      <c r="E500" s="13">
        <v>596</v>
      </c>
      <c r="F500" s="18">
        <v>73</v>
      </c>
      <c r="G500" s="2">
        <f t="shared" si="7"/>
        <v>0</v>
      </c>
    </row>
    <row r="501" spans="1:7" x14ac:dyDescent="0.3">
      <c r="A501" s="15"/>
      <c r="B501" s="12"/>
      <c r="C501" s="12" t="s">
        <v>467</v>
      </c>
      <c r="D501" s="12" t="s">
        <v>6914</v>
      </c>
      <c r="E501" s="13">
        <v>802</v>
      </c>
      <c r="F501" s="18">
        <v>44</v>
      </c>
      <c r="G501" s="2">
        <f t="shared" si="7"/>
        <v>0</v>
      </c>
    </row>
    <row r="502" spans="1:7" x14ac:dyDescent="0.3">
      <c r="A502" s="15"/>
      <c r="B502" s="12"/>
      <c r="C502" s="12" t="s">
        <v>458</v>
      </c>
      <c r="D502" s="12" t="s">
        <v>6915</v>
      </c>
      <c r="E502" s="13">
        <v>906</v>
      </c>
      <c r="F502" s="18">
        <v>47</v>
      </c>
      <c r="G502" s="2">
        <f t="shared" si="7"/>
        <v>0</v>
      </c>
    </row>
    <row r="503" spans="1:7" x14ac:dyDescent="0.3">
      <c r="A503" s="15"/>
      <c r="B503" s="12"/>
      <c r="C503" s="12" t="s">
        <v>450</v>
      </c>
      <c r="D503" s="12" t="s">
        <v>6921</v>
      </c>
      <c r="E503" s="13">
        <v>399</v>
      </c>
      <c r="F503" s="18">
        <v>21</v>
      </c>
      <c r="G503" s="2">
        <f t="shared" si="7"/>
        <v>0</v>
      </c>
    </row>
    <row r="504" spans="1:7" x14ac:dyDescent="0.3">
      <c r="A504" s="15"/>
      <c r="B504" s="12"/>
      <c r="C504" s="12" t="s">
        <v>460</v>
      </c>
      <c r="D504" s="12" t="s">
        <v>6922</v>
      </c>
      <c r="E504" s="13">
        <v>450</v>
      </c>
      <c r="F504" s="18">
        <v>23</v>
      </c>
      <c r="G504" s="2">
        <f t="shared" si="7"/>
        <v>0</v>
      </c>
    </row>
    <row r="505" spans="1:7" x14ac:dyDescent="0.3">
      <c r="A505" s="15"/>
      <c r="B505" s="12"/>
      <c r="C505" s="12" t="s">
        <v>600</v>
      </c>
      <c r="D505" s="12" t="s">
        <v>6933</v>
      </c>
      <c r="E505" s="13">
        <v>9621</v>
      </c>
      <c r="F505" s="18">
        <v>272</v>
      </c>
      <c r="G505" s="2">
        <f t="shared" si="7"/>
        <v>0</v>
      </c>
    </row>
    <row r="506" spans="1:7" x14ac:dyDescent="0.3">
      <c r="A506" s="15"/>
      <c r="B506" s="12"/>
      <c r="C506" s="12" t="s">
        <v>584</v>
      </c>
      <c r="D506" s="12" t="s">
        <v>6937</v>
      </c>
      <c r="E506" s="13">
        <v>13708</v>
      </c>
      <c r="F506" s="18">
        <v>564</v>
      </c>
      <c r="G506" s="2">
        <f t="shared" si="7"/>
        <v>0</v>
      </c>
    </row>
    <row r="507" spans="1:7" x14ac:dyDescent="0.3">
      <c r="A507" s="15"/>
      <c r="B507" s="12"/>
      <c r="C507" s="12" t="s">
        <v>597</v>
      </c>
      <c r="D507" s="12" t="s">
        <v>6984</v>
      </c>
      <c r="E507" s="13">
        <v>502</v>
      </c>
      <c r="F507" s="18">
        <v>45</v>
      </c>
      <c r="G507" s="2">
        <f t="shared" si="7"/>
        <v>0</v>
      </c>
    </row>
    <row r="508" spans="1:7" x14ac:dyDescent="0.3">
      <c r="A508" s="15"/>
      <c r="B508" s="12"/>
      <c r="C508" s="12" t="s">
        <v>593</v>
      </c>
      <c r="D508" s="12" t="s">
        <v>6987</v>
      </c>
      <c r="E508" s="13">
        <v>245</v>
      </c>
      <c r="F508" s="18">
        <v>20</v>
      </c>
      <c r="G508" s="2">
        <f t="shared" si="7"/>
        <v>0</v>
      </c>
    </row>
    <row r="509" spans="1:7" x14ac:dyDescent="0.3">
      <c r="A509" s="15"/>
      <c r="B509" s="12"/>
      <c r="C509" s="12" t="s">
        <v>594</v>
      </c>
      <c r="D509" s="12" t="s">
        <v>6989</v>
      </c>
      <c r="E509" s="13">
        <v>458</v>
      </c>
      <c r="F509" s="18">
        <v>62</v>
      </c>
      <c r="G509" s="2">
        <f t="shared" si="7"/>
        <v>0</v>
      </c>
    </row>
    <row r="510" spans="1:7" x14ac:dyDescent="0.3">
      <c r="A510" s="15"/>
      <c r="B510" s="12"/>
      <c r="C510" s="12" t="s">
        <v>536</v>
      </c>
      <c r="D510" s="12" t="s">
        <v>6992</v>
      </c>
      <c r="E510" s="13">
        <v>525</v>
      </c>
      <c r="F510" s="18">
        <v>62</v>
      </c>
      <c r="G510" s="2">
        <f t="shared" ref="G510:G573" si="8">ROUND(E510*WGFACTOR,2)</f>
        <v>0</v>
      </c>
    </row>
    <row r="511" spans="1:7" x14ac:dyDescent="0.3">
      <c r="A511" s="15"/>
      <c r="B511" s="12"/>
      <c r="C511" s="12" t="s">
        <v>7548</v>
      </c>
      <c r="D511" s="12" t="s">
        <v>7549</v>
      </c>
      <c r="E511" s="13">
        <v>366</v>
      </c>
      <c r="F511" s="18">
        <v>37.5</v>
      </c>
      <c r="G511" s="2">
        <f t="shared" si="8"/>
        <v>0</v>
      </c>
    </row>
    <row r="512" spans="1:7" x14ac:dyDescent="0.3">
      <c r="A512" s="15"/>
      <c r="B512" s="12"/>
      <c r="C512" s="12" t="s">
        <v>7896</v>
      </c>
      <c r="D512" s="12" t="s">
        <v>7897</v>
      </c>
      <c r="E512" s="13">
        <v>3945</v>
      </c>
      <c r="F512" s="18">
        <v>125</v>
      </c>
      <c r="G512" s="2">
        <f t="shared" si="8"/>
        <v>0</v>
      </c>
    </row>
    <row r="513" spans="1:7" x14ac:dyDescent="0.3">
      <c r="A513" s="15"/>
      <c r="B513" s="12"/>
      <c r="C513" s="12" t="s">
        <v>7898</v>
      </c>
      <c r="D513" s="12" t="s">
        <v>7899</v>
      </c>
      <c r="E513" s="13">
        <v>6839</v>
      </c>
      <c r="F513" s="18">
        <v>137</v>
      </c>
      <c r="G513" s="2">
        <f t="shared" si="8"/>
        <v>0</v>
      </c>
    </row>
    <row r="514" spans="1:7" x14ac:dyDescent="0.3">
      <c r="A514" s="15"/>
      <c r="B514" s="12"/>
      <c r="C514" s="12" t="s">
        <v>7900</v>
      </c>
      <c r="D514" s="12" t="s">
        <v>7901</v>
      </c>
      <c r="E514" s="13">
        <v>4286</v>
      </c>
      <c r="F514" s="18">
        <v>168</v>
      </c>
      <c r="G514" s="2">
        <f t="shared" si="8"/>
        <v>0</v>
      </c>
    </row>
    <row r="515" spans="1:7" x14ac:dyDescent="0.3">
      <c r="A515" s="15"/>
      <c r="B515" s="12"/>
      <c r="C515" s="12" t="s">
        <v>459</v>
      </c>
      <c r="D515" s="12" t="s">
        <v>4645</v>
      </c>
      <c r="E515" s="13">
        <v>168</v>
      </c>
      <c r="F515" s="18">
        <v>21</v>
      </c>
      <c r="G515" s="2">
        <f t="shared" si="8"/>
        <v>0</v>
      </c>
    </row>
    <row r="516" spans="1:7" x14ac:dyDescent="0.3">
      <c r="A516" s="15"/>
      <c r="B516" s="12"/>
      <c r="C516" s="12" t="s">
        <v>511</v>
      </c>
      <c r="D516" s="12" t="s">
        <v>7573</v>
      </c>
      <c r="E516" s="13">
        <v>596</v>
      </c>
      <c r="F516" s="18">
        <v>74</v>
      </c>
      <c r="G516" s="2">
        <f t="shared" si="8"/>
        <v>0</v>
      </c>
    </row>
    <row r="517" spans="1:7" x14ac:dyDescent="0.3">
      <c r="A517" s="15"/>
      <c r="B517" s="12"/>
      <c r="C517" s="12" t="s">
        <v>7918</v>
      </c>
      <c r="D517" s="12" t="s">
        <v>7919</v>
      </c>
      <c r="E517" s="13">
        <v>359</v>
      </c>
      <c r="F517" s="18">
        <v>0</v>
      </c>
      <c r="G517" s="2">
        <f t="shared" si="8"/>
        <v>0</v>
      </c>
    </row>
    <row r="518" spans="1:7" x14ac:dyDescent="0.3">
      <c r="A518" s="15"/>
      <c r="B518" s="12"/>
      <c r="C518" s="12" t="s">
        <v>8183</v>
      </c>
      <c r="D518" s="12" t="s">
        <v>8184</v>
      </c>
      <c r="E518" s="13">
        <v>734</v>
      </c>
      <c r="F518" s="18">
        <v>42</v>
      </c>
      <c r="G518" s="2">
        <f t="shared" si="8"/>
        <v>0</v>
      </c>
    </row>
    <row r="519" spans="1:7" x14ac:dyDescent="0.3">
      <c r="A519" s="15"/>
      <c r="B519" s="12"/>
      <c r="C519" s="12" t="s">
        <v>8185</v>
      </c>
      <c r="D519" s="12" t="s">
        <v>8186</v>
      </c>
      <c r="E519" s="13">
        <v>505</v>
      </c>
      <c r="F519" s="18">
        <v>0</v>
      </c>
      <c r="G519" s="2">
        <f t="shared" si="8"/>
        <v>0</v>
      </c>
    </row>
    <row r="520" spans="1:7" x14ac:dyDescent="0.3">
      <c r="A520" s="15"/>
      <c r="B520" s="12"/>
      <c r="C520" s="12" t="s">
        <v>8187</v>
      </c>
      <c r="D520" s="12" t="s">
        <v>8188</v>
      </c>
      <c r="E520" s="13">
        <v>596</v>
      </c>
      <c r="F520" s="18">
        <v>0</v>
      </c>
      <c r="G520" s="2">
        <f t="shared" si="8"/>
        <v>0</v>
      </c>
    </row>
    <row r="521" spans="1:7" x14ac:dyDescent="0.3">
      <c r="A521" s="15"/>
      <c r="B521" s="12"/>
      <c r="C521" s="12" t="s">
        <v>8189</v>
      </c>
      <c r="D521" s="12" t="s">
        <v>8190</v>
      </c>
      <c r="E521" s="13">
        <v>624</v>
      </c>
      <c r="F521" s="18">
        <v>59.2</v>
      </c>
      <c r="G521" s="2">
        <f t="shared" si="8"/>
        <v>0</v>
      </c>
    </row>
    <row r="522" spans="1:7" x14ac:dyDescent="0.3">
      <c r="A522" s="15"/>
      <c r="B522" s="12"/>
      <c r="C522" s="12" t="s">
        <v>8447</v>
      </c>
      <c r="D522" s="12" t="s">
        <v>8448</v>
      </c>
      <c r="E522" s="13">
        <v>854</v>
      </c>
      <c r="F522" s="18">
        <v>37</v>
      </c>
      <c r="G522" s="2">
        <f t="shared" si="8"/>
        <v>0</v>
      </c>
    </row>
    <row r="523" spans="1:7" ht="28.8" x14ac:dyDescent="0.3">
      <c r="A523" s="15"/>
      <c r="B523" s="12"/>
      <c r="C523" s="12" t="s">
        <v>7962</v>
      </c>
      <c r="D523" s="12" t="s">
        <v>6824</v>
      </c>
      <c r="E523" s="13">
        <v>3901</v>
      </c>
      <c r="F523" s="18">
        <v>69</v>
      </c>
      <c r="G523" s="2">
        <f t="shared" si="8"/>
        <v>0</v>
      </c>
    </row>
    <row r="524" spans="1:7" ht="28.8" x14ac:dyDescent="0.3">
      <c r="A524" s="15"/>
      <c r="B524" s="12"/>
      <c r="C524" s="12" t="s">
        <v>7963</v>
      </c>
      <c r="D524" s="12" t="s">
        <v>6841</v>
      </c>
      <c r="E524" s="13">
        <v>4074</v>
      </c>
      <c r="F524" s="18">
        <v>76</v>
      </c>
      <c r="G524" s="2">
        <f t="shared" si="8"/>
        <v>0</v>
      </c>
    </row>
    <row r="525" spans="1:7" ht="28.8" x14ac:dyDescent="0.3">
      <c r="A525" s="15"/>
      <c r="B525" s="12"/>
      <c r="C525" s="12" t="s">
        <v>364</v>
      </c>
      <c r="D525" s="12" t="s">
        <v>8449</v>
      </c>
      <c r="E525" s="13">
        <v>140</v>
      </c>
      <c r="F525" s="18">
        <v>7.42</v>
      </c>
      <c r="G525" s="2">
        <f t="shared" si="8"/>
        <v>0</v>
      </c>
    </row>
    <row r="526" spans="1:7" ht="28.8" x14ac:dyDescent="0.3">
      <c r="A526" s="15"/>
      <c r="B526" s="12"/>
      <c r="C526" s="12" t="s">
        <v>548</v>
      </c>
      <c r="D526" s="12" t="s">
        <v>8449</v>
      </c>
      <c r="E526" s="13">
        <v>140</v>
      </c>
      <c r="F526" s="18">
        <v>7.42</v>
      </c>
      <c r="G526" s="2">
        <f t="shared" si="8"/>
        <v>0</v>
      </c>
    </row>
    <row r="527" spans="1:7" x14ac:dyDescent="0.3">
      <c r="A527" s="15"/>
      <c r="B527" s="12"/>
      <c r="C527" s="12" t="s">
        <v>22</v>
      </c>
      <c r="D527" s="12" t="s">
        <v>6661</v>
      </c>
      <c r="E527" s="13">
        <v>461</v>
      </c>
      <c r="F527" s="18">
        <v>2.5</v>
      </c>
      <c r="G527" s="2">
        <f t="shared" si="8"/>
        <v>0</v>
      </c>
    </row>
    <row r="528" spans="1:7" ht="28.8" x14ac:dyDescent="0.3">
      <c r="A528" s="15"/>
      <c r="B528" s="12"/>
      <c r="C528" s="12" t="s">
        <v>192</v>
      </c>
      <c r="D528" s="12" t="s">
        <v>6680</v>
      </c>
      <c r="E528" s="13">
        <v>505</v>
      </c>
      <c r="F528" s="18">
        <v>34</v>
      </c>
      <c r="G528" s="2">
        <f t="shared" si="8"/>
        <v>0</v>
      </c>
    </row>
    <row r="529" spans="1:7" ht="28.8" x14ac:dyDescent="0.3">
      <c r="A529" s="15"/>
      <c r="B529" s="12"/>
      <c r="C529" s="12" t="s">
        <v>193</v>
      </c>
      <c r="D529" s="12" t="s">
        <v>6683</v>
      </c>
      <c r="E529" s="13">
        <v>236</v>
      </c>
      <c r="F529" s="18">
        <v>9</v>
      </c>
      <c r="G529" s="2">
        <f t="shared" si="8"/>
        <v>0</v>
      </c>
    </row>
    <row r="530" spans="1:7" x14ac:dyDescent="0.3">
      <c r="A530" s="15"/>
      <c r="B530" s="12"/>
      <c r="C530" s="12" t="s">
        <v>194</v>
      </c>
      <c r="D530" s="12" t="s">
        <v>6686</v>
      </c>
      <c r="E530" s="13">
        <v>2555</v>
      </c>
      <c r="F530" s="18">
        <v>136</v>
      </c>
      <c r="G530" s="2">
        <f t="shared" si="8"/>
        <v>0</v>
      </c>
    </row>
    <row r="531" spans="1:7" x14ac:dyDescent="0.3">
      <c r="A531" s="15"/>
      <c r="B531" s="12"/>
      <c r="C531" s="12" t="s">
        <v>195</v>
      </c>
      <c r="D531" s="12" t="s">
        <v>6701</v>
      </c>
      <c r="E531" s="13">
        <v>13821</v>
      </c>
      <c r="F531" s="18">
        <v>708</v>
      </c>
      <c r="G531" s="2">
        <f t="shared" si="8"/>
        <v>0</v>
      </c>
    </row>
    <row r="532" spans="1:7" x14ac:dyDescent="0.3">
      <c r="A532" s="15"/>
      <c r="B532" s="12"/>
      <c r="C532" s="12" t="s">
        <v>128</v>
      </c>
      <c r="D532" s="12" t="s">
        <v>6703</v>
      </c>
      <c r="E532" s="13">
        <v>205</v>
      </c>
      <c r="F532" s="18">
        <v>20.399999999999999</v>
      </c>
      <c r="G532" s="2">
        <f t="shared" si="8"/>
        <v>0</v>
      </c>
    </row>
    <row r="533" spans="1:7" x14ac:dyDescent="0.3">
      <c r="A533" s="15"/>
      <c r="B533" s="12"/>
      <c r="C533" s="12" t="s">
        <v>506</v>
      </c>
      <c r="D533" s="12" t="s">
        <v>6741</v>
      </c>
      <c r="E533" s="13">
        <v>381</v>
      </c>
      <c r="F533" s="18">
        <v>39</v>
      </c>
      <c r="G533" s="2">
        <f t="shared" si="8"/>
        <v>0</v>
      </c>
    </row>
    <row r="534" spans="1:7" x14ac:dyDescent="0.3">
      <c r="A534" s="15"/>
      <c r="B534" s="12"/>
      <c r="C534" s="12" t="s">
        <v>350</v>
      </c>
      <c r="D534" s="12" t="s">
        <v>6742</v>
      </c>
      <c r="E534" s="13">
        <v>104</v>
      </c>
      <c r="F534" s="18">
        <v>6.75</v>
      </c>
      <c r="G534" s="2">
        <f t="shared" si="8"/>
        <v>0</v>
      </c>
    </row>
    <row r="535" spans="1:7" x14ac:dyDescent="0.3">
      <c r="A535" s="15"/>
      <c r="B535" s="12"/>
      <c r="C535" s="12" t="s">
        <v>423</v>
      </c>
      <c r="D535" s="12" t="s">
        <v>6745</v>
      </c>
      <c r="E535" s="13">
        <v>525</v>
      </c>
      <c r="F535" s="18">
        <v>19.5</v>
      </c>
      <c r="G535" s="2">
        <f t="shared" si="8"/>
        <v>0</v>
      </c>
    </row>
    <row r="536" spans="1:7" ht="28.8" x14ac:dyDescent="0.3">
      <c r="A536" s="15"/>
      <c r="B536" s="12"/>
      <c r="C536" s="12" t="s">
        <v>416</v>
      </c>
      <c r="D536" s="12" t="s">
        <v>6748</v>
      </c>
      <c r="E536" s="13">
        <v>472</v>
      </c>
      <c r="F536" s="18">
        <v>64.5</v>
      </c>
      <c r="G536" s="2">
        <f t="shared" si="8"/>
        <v>0</v>
      </c>
    </row>
    <row r="537" spans="1:7" x14ac:dyDescent="0.3">
      <c r="A537" s="15"/>
      <c r="B537" s="12"/>
      <c r="C537" s="12" t="s">
        <v>408</v>
      </c>
      <c r="D537" s="12" t="s">
        <v>6753</v>
      </c>
      <c r="E537" s="13">
        <v>481</v>
      </c>
      <c r="F537" s="18">
        <v>17.25</v>
      </c>
      <c r="G537" s="2">
        <f t="shared" si="8"/>
        <v>0</v>
      </c>
    </row>
    <row r="538" spans="1:7" x14ac:dyDescent="0.3">
      <c r="A538" s="15"/>
      <c r="B538" s="12"/>
      <c r="C538" s="12" t="s">
        <v>392</v>
      </c>
      <c r="D538" s="12" t="s">
        <v>6802</v>
      </c>
      <c r="E538" s="13">
        <v>1069</v>
      </c>
      <c r="F538" s="18">
        <v>97</v>
      </c>
      <c r="G538" s="2">
        <f t="shared" si="8"/>
        <v>0</v>
      </c>
    </row>
    <row r="539" spans="1:7" x14ac:dyDescent="0.3">
      <c r="A539" s="15"/>
      <c r="B539" s="12"/>
      <c r="C539" s="12" t="s">
        <v>338</v>
      </c>
      <c r="D539" s="12" t="s">
        <v>6807</v>
      </c>
      <c r="E539" s="13">
        <v>2011</v>
      </c>
      <c r="F539" s="18">
        <v>54</v>
      </c>
      <c r="G539" s="2">
        <f t="shared" si="8"/>
        <v>0</v>
      </c>
    </row>
    <row r="540" spans="1:7" ht="28.8" x14ac:dyDescent="0.3">
      <c r="A540" s="15"/>
      <c r="B540" s="12"/>
      <c r="C540" s="12" t="s">
        <v>412</v>
      </c>
      <c r="D540" s="12" t="s">
        <v>6847</v>
      </c>
      <c r="E540" s="13">
        <v>559</v>
      </c>
      <c r="F540" s="18">
        <v>29</v>
      </c>
      <c r="G540" s="2">
        <f t="shared" si="8"/>
        <v>0</v>
      </c>
    </row>
    <row r="541" spans="1:7" x14ac:dyDescent="0.3">
      <c r="A541" s="15"/>
      <c r="B541" s="12"/>
      <c r="C541" s="12" t="s">
        <v>413</v>
      </c>
      <c r="D541" s="12" t="s">
        <v>6853</v>
      </c>
      <c r="E541" s="13">
        <v>1228</v>
      </c>
      <c r="F541" s="18">
        <v>29</v>
      </c>
      <c r="G541" s="2">
        <f t="shared" si="8"/>
        <v>0</v>
      </c>
    </row>
    <row r="542" spans="1:7" x14ac:dyDescent="0.3">
      <c r="A542" s="15"/>
      <c r="B542" s="12"/>
      <c r="C542" s="12" t="s">
        <v>414</v>
      </c>
      <c r="D542" s="12" t="s">
        <v>6858</v>
      </c>
      <c r="E542" s="13">
        <v>1309</v>
      </c>
      <c r="F542" s="18">
        <v>33</v>
      </c>
      <c r="G542" s="2">
        <f t="shared" si="8"/>
        <v>0</v>
      </c>
    </row>
    <row r="543" spans="1:7" ht="28.8" x14ac:dyDescent="0.3">
      <c r="A543" s="15"/>
      <c r="B543" s="12"/>
      <c r="C543" s="12" t="s">
        <v>415</v>
      </c>
      <c r="D543" s="12" t="s">
        <v>6865</v>
      </c>
      <c r="E543" s="13">
        <v>1256</v>
      </c>
      <c r="F543" s="18">
        <v>57</v>
      </c>
      <c r="G543" s="2">
        <f t="shared" si="8"/>
        <v>0</v>
      </c>
    </row>
    <row r="544" spans="1:7" x14ac:dyDescent="0.3">
      <c r="A544" s="15"/>
      <c r="B544" s="12"/>
      <c r="C544" s="12" t="s">
        <v>387</v>
      </c>
      <c r="D544" s="12" t="s">
        <v>6866</v>
      </c>
      <c r="E544" s="13">
        <v>1925</v>
      </c>
      <c r="F544" s="18">
        <v>57</v>
      </c>
      <c r="G544" s="2">
        <f t="shared" si="8"/>
        <v>0</v>
      </c>
    </row>
    <row r="545" spans="1:7" ht="28.8" x14ac:dyDescent="0.3">
      <c r="A545" s="15"/>
      <c r="B545" s="12"/>
      <c r="C545" s="12" t="s">
        <v>406</v>
      </c>
      <c r="D545" s="12" t="s">
        <v>7517</v>
      </c>
      <c r="E545" s="13">
        <v>1444</v>
      </c>
      <c r="F545" s="18">
        <v>71</v>
      </c>
      <c r="G545" s="2">
        <f t="shared" si="8"/>
        <v>0</v>
      </c>
    </row>
    <row r="546" spans="1:7" x14ac:dyDescent="0.3">
      <c r="A546" s="15"/>
      <c r="B546" s="12"/>
      <c r="C546" s="12" t="s">
        <v>425</v>
      </c>
      <c r="D546" s="12" t="s">
        <v>6873</v>
      </c>
      <c r="E546" s="13">
        <v>1444</v>
      </c>
      <c r="F546" s="18">
        <v>71</v>
      </c>
      <c r="G546" s="2">
        <f t="shared" si="8"/>
        <v>0</v>
      </c>
    </row>
    <row r="547" spans="1:7" ht="28.8" x14ac:dyDescent="0.3">
      <c r="A547" s="15"/>
      <c r="B547" s="12"/>
      <c r="C547" s="12" t="s">
        <v>426</v>
      </c>
      <c r="D547" s="12" t="s">
        <v>7518</v>
      </c>
      <c r="E547" s="13">
        <v>1992</v>
      </c>
      <c r="F547" s="18">
        <v>80.5</v>
      </c>
      <c r="G547" s="2">
        <f t="shared" si="8"/>
        <v>0</v>
      </c>
    </row>
    <row r="548" spans="1:7" x14ac:dyDescent="0.3">
      <c r="A548" s="15"/>
      <c r="B548" s="12"/>
      <c r="C548" s="12" t="s">
        <v>427</v>
      </c>
      <c r="D548" s="12" t="s">
        <v>6882</v>
      </c>
      <c r="E548" s="13">
        <v>2661</v>
      </c>
      <c r="F548" s="18">
        <v>80.5</v>
      </c>
      <c r="G548" s="2">
        <f t="shared" si="8"/>
        <v>0</v>
      </c>
    </row>
    <row r="549" spans="1:7" x14ac:dyDescent="0.3">
      <c r="A549" s="15"/>
      <c r="B549" s="12"/>
      <c r="C549" s="12" t="s">
        <v>428</v>
      </c>
      <c r="D549" s="12" t="s">
        <v>6885</v>
      </c>
      <c r="E549" s="13">
        <v>2661</v>
      </c>
      <c r="F549" s="18">
        <v>80.5</v>
      </c>
      <c r="G549" s="2">
        <f t="shared" si="8"/>
        <v>0</v>
      </c>
    </row>
    <row r="550" spans="1:7" x14ac:dyDescent="0.3">
      <c r="A550" s="15"/>
      <c r="B550" s="12"/>
      <c r="C550" s="12" t="s">
        <v>429</v>
      </c>
      <c r="D550" s="12" t="s">
        <v>6888</v>
      </c>
      <c r="E550" s="13">
        <v>2240</v>
      </c>
      <c r="F550" s="18">
        <v>99</v>
      </c>
      <c r="G550" s="2">
        <f t="shared" si="8"/>
        <v>0</v>
      </c>
    </row>
    <row r="551" spans="1:7" x14ac:dyDescent="0.3">
      <c r="A551" s="15"/>
      <c r="B551" s="12"/>
      <c r="C551" s="12" t="s">
        <v>430</v>
      </c>
      <c r="D551" s="12" t="s">
        <v>6894</v>
      </c>
      <c r="E551" s="13">
        <v>2910</v>
      </c>
      <c r="F551" s="18">
        <v>99</v>
      </c>
      <c r="G551" s="2">
        <f t="shared" si="8"/>
        <v>0</v>
      </c>
    </row>
    <row r="552" spans="1:7" x14ac:dyDescent="0.3">
      <c r="A552" s="15"/>
      <c r="B552" s="12"/>
      <c r="C552" s="12" t="s">
        <v>561</v>
      </c>
      <c r="D552" s="12" t="s">
        <v>8170</v>
      </c>
      <c r="E552" s="13">
        <v>2206</v>
      </c>
      <c r="F552" s="18">
        <v>77</v>
      </c>
      <c r="G552" s="2">
        <f t="shared" si="8"/>
        <v>0</v>
      </c>
    </row>
    <row r="553" spans="1:7" x14ac:dyDescent="0.3">
      <c r="A553" s="15"/>
      <c r="B553" s="12"/>
      <c r="C553" s="12" t="s">
        <v>551</v>
      </c>
      <c r="D553" s="12" t="s">
        <v>6957</v>
      </c>
      <c r="E553" s="13">
        <v>2206</v>
      </c>
      <c r="F553" s="18">
        <v>77</v>
      </c>
      <c r="G553" s="2">
        <f t="shared" si="8"/>
        <v>0</v>
      </c>
    </row>
    <row r="554" spans="1:7" x14ac:dyDescent="0.3">
      <c r="A554" s="15"/>
      <c r="B554" s="12"/>
      <c r="C554" s="12" t="s">
        <v>8171</v>
      </c>
      <c r="D554" s="12" t="s">
        <v>8172</v>
      </c>
      <c r="E554" s="13">
        <v>2876</v>
      </c>
      <c r="F554" s="18">
        <v>77</v>
      </c>
      <c r="G554" s="2">
        <f t="shared" si="8"/>
        <v>0</v>
      </c>
    </row>
    <row r="555" spans="1:7" x14ac:dyDescent="0.3">
      <c r="A555" s="15"/>
      <c r="B555" s="12"/>
      <c r="C555" s="12" t="s">
        <v>559</v>
      </c>
      <c r="D555" s="12" t="s">
        <v>6962</v>
      </c>
      <c r="E555" s="13">
        <v>1251</v>
      </c>
      <c r="F555" s="18">
        <v>46</v>
      </c>
      <c r="G555" s="2">
        <f t="shared" si="8"/>
        <v>0</v>
      </c>
    </row>
    <row r="556" spans="1:7" x14ac:dyDescent="0.3">
      <c r="A556" s="15"/>
      <c r="B556" s="12"/>
      <c r="C556" s="12" t="s">
        <v>568</v>
      </c>
      <c r="D556" s="12" t="s">
        <v>6968</v>
      </c>
      <c r="E556" s="13">
        <v>1920</v>
      </c>
      <c r="F556" s="18">
        <v>46</v>
      </c>
      <c r="G556" s="2">
        <f t="shared" si="8"/>
        <v>0</v>
      </c>
    </row>
    <row r="557" spans="1:7" x14ac:dyDescent="0.3">
      <c r="A557" s="15"/>
      <c r="B557" s="12"/>
      <c r="C557" s="12" t="s">
        <v>556</v>
      </c>
      <c r="D557" s="12" t="s">
        <v>6971</v>
      </c>
      <c r="E557" s="13">
        <v>2177</v>
      </c>
      <c r="F557" s="18">
        <v>89</v>
      </c>
      <c r="G557" s="2">
        <f t="shared" si="8"/>
        <v>0</v>
      </c>
    </row>
    <row r="558" spans="1:7" x14ac:dyDescent="0.3">
      <c r="A558" s="15"/>
      <c r="B558" s="12"/>
      <c r="C558" s="12" t="s">
        <v>555</v>
      </c>
      <c r="D558" s="12" t="s">
        <v>6972</v>
      </c>
      <c r="E558" s="13">
        <v>2846</v>
      </c>
      <c r="F558" s="18">
        <v>89</v>
      </c>
      <c r="G558" s="2">
        <f t="shared" si="8"/>
        <v>0</v>
      </c>
    </row>
    <row r="559" spans="1:7" x14ac:dyDescent="0.3">
      <c r="A559" s="15"/>
      <c r="B559" s="12"/>
      <c r="C559" s="12" t="s">
        <v>583</v>
      </c>
      <c r="D559" s="12" t="s">
        <v>6974</v>
      </c>
      <c r="E559" s="13">
        <v>2846</v>
      </c>
      <c r="F559" s="18">
        <v>89</v>
      </c>
      <c r="G559" s="2">
        <f t="shared" si="8"/>
        <v>0</v>
      </c>
    </row>
    <row r="560" spans="1:7" x14ac:dyDescent="0.3">
      <c r="A560" s="15"/>
      <c r="B560" s="12"/>
      <c r="C560" s="12" t="s">
        <v>596</v>
      </c>
      <c r="D560" s="12" t="s">
        <v>6996</v>
      </c>
      <c r="E560" s="13">
        <v>109</v>
      </c>
      <c r="F560" s="18">
        <v>28</v>
      </c>
      <c r="G560" s="2">
        <f t="shared" si="8"/>
        <v>0</v>
      </c>
    </row>
    <row r="561" spans="1:7" x14ac:dyDescent="0.3">
      <c r="A561" s="15"/>
      <c r="B561" s="12"/>
      <c r="C561" s="12" t="s">
        <v>7579</v>
      </c>
      <c r="D561" s="12" t="s">
        <v>7580</v>
      </c>
      <c r="E561" s="13">
        <v>706</v>
      </c>
      <c r="F561" s="18">
        <v>0</v>
      </c>
      <c r="G561" s="2">
        <f t="shared" si="8"/>
        <v>0</v>
      </c>
    </row>
    <row r="562" spans="1:7" x14ac:dyDescent="0.3">
      <c r="A562" s="15"/>
      <c r="B562" s="12"/>
      <c r="C562" s="12" t="s">
        <v>7583</v>
      </c>
      <c r="D562" s="12" t="s">
        <v>7584</v>
      </c>
      <c r="E562" s="13">
        <v>2474</v>
      </c>
      <c r="F562" s="18">
        <v>0</v>
      </c>
      <c r="G562" s="2">
        <f t="shared" si="8"/>
        <v>0</v>
      </c>
    </row>
    <row r="563" spans="1:7" x14ac:dyDescent="0.3">
      <c r="A563" s="15"/>
      <c r="B563" s="12"/>
      <c r="C563" s="12" t="s">
        <v>7589</v>
      </c>
      <c r="D563" s="12" t="s">
        <v>7590</v>
      </c>
      <c r="E563" s="13">
        <v>2474</v>
      </c>
      <c r="F563" s="18">
        <v>0</v>
      </c>
      <c r="G563" s="2">
        <f t="shared" si="8"/>
        <v>0</v>
      </c>
    </row>
    <row r="564" spans="1:7" x14ac:dyDescent="0.3">
      <c r="A564" s="15"/>
      <c r="B564" s="12"/>
      <c r="C564" s="12" t="s">
        <v>7601</v>
      </c>
      <c r="D564" s="12" t="s">
        <v>7602</v>
      </c>
      <c r="E564" s="13">
        <v>204</v>
      </c>
      <c r="F564" s="18">
        <v>6.5</v>
      </c>
      <c r="G564" s="2">
        <f t="shared" si="8"/>
        <v>0</v>
      </c>
    </row>
    <row r="565" spans="1:7" x14ac:dyDescent="0.3">
      <c r="A565" s="15"/>
      <c r="B565" s="12"/>
      <c r="C565" s="12" t="s">
        <v>382</v>
      </c>
      <c r="D565" s="12" t="s">
        <v>6999</v>
      </c>
      <c r="E565" s="13">
        <v>562</v>
      </c>
      <c r="F565" s="18">
        <v>38</v>
      </c>
      <c r="G565" s="2">
        <f t="shared" si="8"/>
        <v>0</v>
      </c>
    </row>
    <row r="566" spans="1:7" x14ac:dyDescent="0.3">
      <c r="A566" s="15"/>
      <c r="B566" s="12"/>
      <c r="C566" s="12" t="s">
        <v>370</v>
      </c>
      <c r="D566" s="12" t="s">
        <v>7715</v>
      </c>
      <c r="E566" s="13">
        <v>353</v>
      </c>
      <c r="F566" s="18">
        <v>28</v>
      </c>
      <c r="G566" s="2">
        <f t="shared" si="8"/>
        <v>0</v>
      </c>
    </row>
    <row r="567" spans="1:7" x14ac:dyDescent="0.3">
      <c r="A567" s="15"/>
      <c r="B567" s="12"/>
      <c r="C567" s="12" t="s">
        <v>36</v>
      </c>
      <c r="D567" s="12" t="s">
        <v>6662</v>
      </c>
      <c r="E567" s="13">
        <v>276</v>
      </c>
      <c r="F567" s="18">
        <v>2.2000000000000002</v>
      </c>
      <c r="G567" s="2">
        <f t="shared" si="8"/>
        <v>0</v>
      </c>
    </row>
    <row r="568" spans="1:7" x14ac:dyDescent="0.3">
      <c r="A568" s="15"/>
      <c r="B568" s="12"/>
      <c r="C568" s="12" t="s">
        <v>602</v>
      </c>
      <c r="D568" s="12" t="s">
        <v>6664</v>
      </c>
      <c r="E568" s="13">
        <v>93</v>
      </c>
      <c r="F568" s="18">
        <v>11.5</v>
      </c>
      <c r="G568" s="2">
        <f t="shared" si="8"/>
        <v>0</v>
      </c>
    </row>
    <row r="569" spans="1:7" x14ac:dyDescent="0.3">
      <c r="A569" s="15"/>
      <c r="B569" s="12"/>
      <c r="C569" s="12" t="s">
        <v>177</v>
      </c>
      <c r="D569" s="12" t="s">
        <v>6685</v>
      </c>
      <c r="E569" s="13">
        <v>1636</v>
      </c>
      <c r="F569" s="18">
        <v>102</v>
      </c>
      <c r="G569" s="2">
        <f t="shared" si="8"/>
        <v>0</v>
      </c>
    </row>
    <row r="570" spans="1:7" ht="28.8" x14ac:dyDescent="0.3">
      <c r="A570" s="15"/>
      <c r="B570" s="12"/>
      <c r="C570" s="12" t="s">
        <v>154</v>
      </c>
      <c r="D570" s="12" t="s">
        <v>6700</v>
      </c>
      <c r="E570" s="13">
        <v>396</v>
      </c>
      <c r="F570" s="18">
        <v>43</v>
      </c>
      <c r="G570" s="2">
        <f t="shared" si="8"/>
        <v>0</v>
      </c>
    </row>
    <row r="571" spans="1:7" x14ac:dyDescent="0.3">
      <c r="A571" s="15"/>
      <c r="B571" s="12"/>
      <c r="C571" s="12" t="s">
        <v>171</v>
      </c>
      <c r="D571" s="12" t="s">
        <v>6704</v>
      </c>
      <c r="E571" s="13">
        <v>1406</v>
      </c>
      <c r="F571" s="18">
        <v>78</v>
      </c>
      <c r="G571" s="2">
        <f t="shared" si="8"/>
        <v>0</v>
      </c>
    </row>
    <row r="572" spans="1:7" x14ac:dyDescent="0.3">
      <c r="A572" s="15"/>
      <c r="B572" s="12"/>
      <c r="C572" s="12" t="s">
        <v>147</v>
      </c>
      <c r="D572" s="12" t="s">
        <v>6706</v>
      </c>
      <c r="E572" s="13">
        <v>1401</v>
      </c>
      <c r="F572" s="18">
        <v>123</v>
      </c>
      <c r="G572" s="2">
        <f t="shared" si="8"/>
        <v>0</v>
      </c>
    </row>
    <row r="573" spans="1:7" ht="28.8" x14ac:dyDescent="0.3">
      <c r="A573" s="15"/>
      <c r="B573" s="12"/>
      <c r="C573" s="12" t="s">
        <v>8450</v>
      </c>
      <c r="D573" s="12" t="s">
        <v>8451</v>
      </c>
      <c r="E573" s="13">
        <v>75</v>
      </c>
      <c r="F573" s="18">
        <v>0</v>
      </c>
      <c r="G573" s="2">
        <f t="shared" si="8"/>
        <v>0</v>
      </c>
    </row>
    <row r="574" spans="1:7" x14ac:dyDescent="0.3">
      <c r="A574" s="15"/>
      <c r="B574" s="12"/>
      <c r="C574" s="12" t="s">
        <v>30</v>
      </c>
      <c r="D574" s="12" t="s">
        <v>6713</v>
      </c>
      <c r="E574" s="13">
        <v>506</v>
      </c>
      <c r="F574" s="18">
        <v>23.47</v>
      </c>
      <c r="G574" s="2">
        <f t="shared" ref="G574:G637" si="9">ROUND(E574*WGFACTOR,2)</f>
        <v>0</v>
      </c>
    </row>
    <row r="575" spans="1:7" x14ac:dyDescent="0.3">
      <c r="A575" s="15"/>
      <c r="B575" s="12"/>
      <c r="C575" s="12" t="s">
        <v>31</v>
      </c>
      <c r="D575" s="12" t="s">
        <v>6716</v>
      </c>
      <c r="E575" s="13">
        <v>509</v>
      </c>
      <c r="F575" s="18">
        <v>30</v>
      </c>
      <c r="G575" s="2">
        <f t="shared" si="9"/>
        <v>0</v>
      </c>
    </row>
    <row r="576" spans="1:7" x14ac:dyDescent="0.3">
      <c r="A576" s="15"/>
      <c r="B576" s="12"/>
      <c r="C576" s="12" t="s">
        <v>32</v>
      </c>
      <c r="D576" s="12" t="s">
        <v>7693</v>
      </c>
      <c r="E576" s="13">
        <v>904</v>
      </c>
      <c r="F576" s="18">
        <v>51</v>
      </c>
      <c r="G576" s="2">
        <f t="shared" si="9"/>
        <v>0</v>
      </c>
    </row>
    <row r="577" spans="1:7" x14ac:dyDescent="0.3">
      <c r="A577" s="15"/>
      <c r="B577" s="12"/>
      <c r="C577" s="12" t="s">
        <v>33</v>
      </c>
      <c r="D577" s="12" t="s">
        <v>6718</v>
      </c>
      <c r="E577" s="13">
        <v>84</v>
      </c>
      <c r="F577" s="18">
        <v>10</v>
      </c>
      <c r="G577" s="2">
        <f t="shared" si="9"/>
        <v>0</v>
      </c>
    </row>
    <row r="578" spans="1:7" x14ac:dyDescent="0.3">
      <c r="A578" s="15"/>
      <c r="B578" s="12"/>
      <c r="C578" s="12" t="s">
        <v>34</v>
      </c>
      <c r="D578" s="12" t="s">
        <v>6720</v>
      </c>
      <c r="E578" s="13">
        <v>616</v>
      </c>
      <c r="F578" s="18">
        <v>70</v>
      </c>
      <c r="G578" s="2">
        <f t="shared" si="9"/>
        <v>0</v>
      </c>
    </row>
    <row r="579" spans="1:7" x14ac:dyDescent="0.3">
      <c r="A579" s="15"/>
      <c r="B579" s="12" t="s">
        <v>7422</v>
      </c>
      <c r="C579" s="12" t="s">
        <v>472</v>
      </c>
      <c r="D579" s="12" t="s">
        <v>6755</v>
      </c>
      <c r="E579" s="13">
        <v>478</v>
      </c>
      <c r="F579" s="18">
        <v>30.5</v>
      </c>
      <c r="G579" s="2">
        <f t="shared" si="9"/>
        <v>0</v>
      </c>
    </row>
    <row r="580" spans="1:7" x14ac:dyDescent="0.3">
      <c r="A580" s="15"/>
      <c r="B580" s="12" t="s">
        <v>7422</v>
      </c>
      <c r="C580" s="12" t="s">
        <v>483</v>
      </c>
      <c r="D580" s="12" t="s">
        <v>6758</v>
      </c>
      <c r="E580" s="13">
        <v>854</v>
      </c>
      <c r="F580" s="18">
        <v>34</v>
      </c>
      <c r="G580" s="2">
        <f t="shared" si="9"/>
        <v>0</v>
      </c>
    </row>
    <row r="581" spans="1:7" x14ac:dyDescent="0.3">
      <c r="A581" s="15"/>
      <c r="B581" s="12"/>
      <c r="C581" s="12" t="s">
        <v>383</v>
      </c>
      <c r="D581" s="12" t="s">
        <v>5949</v>
      </c>
      <c r="E581" s="13">
        <v>101</v>
      </c>
      <c r="F581" s="18">
        <v>6</v>
      </c>
      <c r="G581" s="2">
        <f t="shared" si="9"/>
        <v>0</v>
      </c>
    </row>
    <row r="582" spans="1:7" x14ac:dyDescent="0.3">
      <c r="A582" s="15"/>
      <c r="B582" s="12"/>
      <c r="C582" s="12" t="s">
        <v>196</v>
      </c>
      <c r="D582" s="12" t="s">
        <v>6719</v>
      </c>
      <c r="E582" s="13">
        <v>286</v>
      </c>
      <c r="F582" s="18">
        <v>32</v>
      </c>
      <c r="G582" s="2">
        <f t="shared" si="9"/>
        <v>0</v>
      </c>
    </row>
    <row r="583" spans="1:7" ht="28.8" x14ac:dyDescent="0.3">
      <c r="A583" s="15"/>
      <c r="B583" s="12"/>
      <c r="C583" s="12" t="s">
        <v>418</v>
      </c>
      <c r="D583" s="12" t="s">
        <v>6757</v>
      </c>
      <c r="E583" s="13">
        <v>420</v>
      </c>
      <c r="F583" s="18">
        <v>40</v>
      </c>
      <c r="G583" s="2">
        <f t="shared" si="9"/>
        <v>0</v>
      </c>
    </row>
    <row r="584" spans="1:7" ht="28.8" x14ac:dyDescent="0.3">
      <c r="A584" s="15"/>
      <c r="B584" s="12"/>
      <c r="C584" s="12" t="s">
        <v>607</v>
      </c>
      <c r="D584" s="12" t="s">
        <v>6813</v>
      </c>
      <c r="E584" s="13">
        <v>518</v>
      </c>
      <c r="F584" s="18">
        <v>58</v>
      </c>
      <c r="G584" s="2">
        <f t="shared" si="9"/>
        <v>0</v>
      </c>
    </row>
    <row r="585" spans="1:7" x14ac:dyDescent="0.3">
      <c r="A585" s="15"/>
      <c r="B585" s="12"/>
      <c r="C585" s="12" t="s">
        <v>149</v>
      </c>
      <c r="D585" s="12" t="s">
        <v>6744</v>
      </c>
      <c r="E585" s="13">
        <v>1224</v>
      </c>
      <c r="F585" s="18">
        <v>44</v>
      </c>
      <c r="G585" s="2">
        <f t="shared" si="9"/>
        <v>0</v>
      </c>
    </row>
    <row r="586" spans="1:7" x14ac:dyDescent="0.3">
      <c r="A586" s="15"/>
      <c r="B586" s="12"/>
      <c r="C586" s="12" t="s">
        <v>150</v>
      </c>
      <c r="D586" s="12" t="s">
        <v>6746</v>
      </c>
      <c r="E586" s="13">
        <v>572</v>
      </c>
      <c r="F586" s="18">
        <v>21.6</v>
      </c>
      <c r="G586" s="2">
        <f t="shared" si="9"/>
        <v>0</v>
      </c>
    </row>
    <row r="587" spans="1:7" ht="28.8" x14ac:dyDescent="0.3">
      <c r="A587" s="15"/>
      <c r="B587" s="12"/>
      <c r="C587" s="12" t="s">
        <v>151</v>
      </c>
      <c r="D587" s="12" t="s">
        <v>6750</v>
      </c>
      <c r="E587" s="13">
        <v>185</v>
      </c>
      <c r="F587" s="18">
        <v>24.35</v>
      </c>
      <c r="G587" s="2">
        <f t="shared" si="9"/>
        <v>0</v>
      </c>
    </row>
    <row r="588" spans="1:7" ht="28.8" x14ac:dyDescent="0.3">
      <c r="A588" s="15"/>
      <c r="B588" s="12"/>
      <c r="C588" s="12" t="s">
        <v>152</v>
      </c>
      <c r="D588" s="12" t="s">
        <v>6751</v>
      </c>
      <c r="E588" s="13">
        <v>220</v>
      </c>
      <c r="F588" s="18">
        <v>28</v>
      </c>
      <c r="G588" s="2">
        <f t="shared" si="9"/>
        <v>0</v>
      </c>
    </row>
    <row r="589" spans="1:7" x14ac:dyDescent="0.3">
      <c r="A589" s="15"/>
      <c r="B589" s="12"/>
      <c r="C589" s="12" t="s">
        <v>156</v>
      </c>
      <c r="D589" s="12" t="s">
        <v>6804</v>
      </c>
      <c r="E589" s="13">
        <v>592</v>
      </c>
      <c r="F589" s="18">
        <v>68</v>
      </c>
      <c r="G589" s="2">
        <f t="shared" si="9"/>
        <v>0</v>
      </c>
    </row>
    <row r="590" spans="1:7" x14ac:dyDescent="0.3">
      <c r="A590" s="15"/>
      <c r="B590" s="12"/>
      <c r="C590" s="12" t="s">
        <v>157</v>
      </c>
      <c r="D590" s="12" t="s">
        <v>6805</v>
      </c>
      <c r="E590" s="13">
        <v>346</v>
      </c>
      <c r="F590" s="18">
        <v>44</v>
      </c>
      <c r="G590" s="2">
        <f t="shared" si="9"/>
        <v>0</v>
      </c>
    </row>
    <row r="591" spans="1:7" x14ac:dyDescent="0.3">
      <c r="A591" s="15"/>
      <c r="B591" s="12"/>
      <c r="C591" s="12" t="s">
        <v>158</v>
      </c>
      <c r="D591" s="12" t="s">
        <v>6806</v>
      </c>
      <c r="E591" s="13">
        <v>611</v>
      </c>
      <c r="F591" s="18">
        <v>47</v>
      </c>
      <c r="G591" s="2">
        <f t="shared" si="9"/>
        <v>0</v>
      </c>
    </row>
    <row r="592" spans="1:7" x14ac:dyDescent="0.3">
      <c r="A592" s="15"/>
      <c r="B592" s="12"/>
      <c r="C592" s="12" t="s">
        <v>159</v>
      </c>
      <c r="D592" s="12" t="s">
        <v>5180</v>
      </c>
      <c r="E592" s="13">
        <v>632</v>
      </c>
      <c r="F592" s="18">
        <v>42</v>
      </c>
      <c r="G592" s="2">
        <f t="shared" si="9"/>
        <v>0</v>
      </c>
    </row>
    <row r="593" spans="1:7" x14ac:dyDescent="0.3">
      <c r="A593" s="15"/>
      <c r="B593" s="12"/>
      <c r="C593" s="12" t="s">
        <v>160</v>
      </c>
      <c r="D593" s="12" t="s">
        <v>6808</v>
      </c>
      <c r="E593" s="13">
        <v>889</v>
      </c>
      <c r="F593" s="18">
        <v>74</v>
      </c>
      <c r="G593" s="2">
        <f t="shared" si="9"/>
        <v>0</v>
      </c>
    </row>
    <row r="594" spans="1:7" x14ac:dyDescent="0.3">
      <c r="A594" s="15"/>
      <c r="B594" s="12"/>
      <c r="C594" s="12" t="s">
        <v>161</v>
      </c>
      <c r="D594" s="12" t="s">
        <v>6809</v>
      </c>
      <c r="E594" s="13">
        <v>576</v>
      </c>
      <c r="F594" s="18">
        <v>44</v>
      </c>
      <c r="G594" s="2">
        <f t="shared" si="9"/>
        <v>0</v>
      </c>
    </row>
    <row r="595" spans="1:7" x14ac:dyDescent="0.3">
      <c r="A595" s="15"/>
      <c r="B595" s="12"/>
      <c r="C595" s="12" t="s">
        <v>491</v>
      </c>
      <c r="D595" s="12" t="s">
        <v>6848</v>
      </c>
      <c r="E595" s="13">
        <v>559</v>
      </c>
      <c r="F595" s="18">
        <v>29</v>
      </c>
      <c r="G595" s="2">
        <f t="shared" si="9"/>
        <v>0</v>
      </c>
    </row>
    <row r="596" spans="1:7" ht="28.8" x14ac:dyDescent="0.3">
      <c r="A596" s="15"/>
      <c r="B596" s="12"/>
      <c r="C596" s="12" t="s">
        <v>492</v>
      </c>
      <c r="D596" s="12" t="s">
        <v>7524</v>
      </c>
      <c r="E596" s="13">
        <v>559</v>
      </c>
      <c r="F596" s="18">
        <v>29</v>
      </c>
      <c r="G596" s="2">
        <f t="shared" si="9"/>
        <v>0</v>
      </c>
    </row>
    <row r="597" spans="1:7" ht="28.8" x14ac:dyDescent="0.3">
      <c r="A597" s="15"/>
      <c r="B597" s="12"/>
      <c r="C597" s="12" t="s">
        <v>493</v>
      </c>
      <c r="D597" s="12" t="s">
        <v>7525</v>
      </c>
      <c r="E597" s="13">
        <v>559</v>
      </c>
      <c r="F597" s="18">
        <v>29</v>
      </c>
      <c r="G597" s="2">
        <f t="shared" si="9"/>
        <v>0</v>
      </c>
    </row>
    <row r="598" spans="1:7" x14ac:dyDescent="0.3">
      <c r="A598" s="15"/>
      <c r="B598" s="12"/>
      <c r="C598" s="12" t="s">
        <v>494</v>
      </c>
      <c r="D598" s="12" t="s">
        <v>6849</v>
      </c>
      <c r="E598" s="13">
        <v>559</v>
      </c>
      <c r="F598" s="18">
        <v>29</v>
      </c>
      <c r="G598" s="2">
        <f t="shared" si="9"/>
        <v>0</v>
      </c>
    </row>
    <row r="599" spans="1:7" x14ac:dyDescent="0.3">
      <c r="A599" s="15"/>
      <c r="B599" s="12"/>
      <c r="C599" s="12" t="s">
        <v>495</v>
      </c>
      <c r="D599" s="12" t="s">
        <v>6856</v>
      </c>
      <c r="E599" s="13">
        <v>640</v>
      </c>
      <c r="F599" s="18">
        <v>33</v>
      </c>
      <c r="G599" s="2">
        <f t="shared" si="9"/>
        <v>0</v>
      </c>
    </row>
    <row r="600" spans="1:7" ht="28.8" x14ac:dyDescent="0.3">
      <c r="A600" s="15"/>
      <c r="B600" s="12"/>
      <c r="C600" s="12" t="s">
        <v>475</v>
      </c>
      <c r="D600" s="12" t="s">
        <v>7526</v>
      </c>
      <c r="E600" s="13">
        <v>640</v>
      </c>
      <c r="F600" s="18">
        <v>33</v>
      </c>
      <c r="G600" s="2">
        <f t="shared" si="9"/>
        <v>0</v>
      </c>
    </row>
    <row r="601" spans="1:7" x14ac:dyDescent="0.3">
      <c r="A601" s="15"/>
      <c r="B601" s="12"/>
      <c r="C601" s="12" t="s">
        <v>473</v>
      </c>
      <c r="D601" s="12" t="s">
        <v>7527</v>
      </c>
      <c r="E601" s="13">
        <v>640</v>
      </c>
      <c r="F601" s="18">
        <v>33</v>
      </c>
      <c r="G601" s="2">
        <f t="shared" si="9"/>
        <v>0</v>
      </c>
    </row>
    <row r="602" spans="1:7" x14ac:dyDescent="0.3">
      <c r="A602" s="15"/>
      <c r="B602" s="12"/>
      <c r="C602" s="12" t="s">
        <v>489</v>
      </c>
      <c r="D602" s="12" t="s">
        <v>6857</v>
      </c>
      <c r="E602" s="13">
        <v>640</v>
      </c>
      <c r="F602" s="18">
        <v>33</v>
      </c>
      <c r="G602" s="2">
        <f t="shared" si="9"/>
        <v>0</v>
      </c>
    </row>
    <row r="603" spans="1:7" ht="28.8" x14ac:dyDescent="0.3">
      <c r="A603" s="15"/>
      <c r="B603" s="12"/>
      <c r="C603" s="12" t="s">
        <v>85</v>
      </c>
      <c r="D603" s="12" t="s">
        <v>6864</v>
      </c>
      <c r="E603" s="13">
        <v>1256</v>
      </c>
      <c r="F603" s="18">
        <v>57</v>
      </c>
      <c r="G603" s="2">
        <f t="shared" si="9"/>
        <v>0</v>
      </c>
    </row>
    <row r="604" spans="1:7" ht="28.8" x14ac:dyDescent="0.3">
      <c r="A604" s="15"/>
      <c r="B604" s="12"/>
      <c r="C604" s="12" t="s">
        <v>76</v>
      </c>
      <c r="D604" s="12" t="s">
        <v>7528</v>
      </c>
      <c r="E604" s="13">
        <v>1256</v>
      </c>
      <c r="F604" s="18">
        <v>57</v>
      </c>
      <c r="G604" s="2">
        <f t="shared" si="9"/>
        <v>0</v>
      </c>
    </row>
    <row r="605" spans="1:7" x14ac:dyDescent="0.3">
      <c r="A605" s="15"/>
      <c r="B605" s="12"/>
      <c r="C605" s="12" t="s">
        <v>87</v>
      </c>
      <c r="D605" s="12" t="s">
        <v>6876</v>
      </c>
      <c r="E605" s="13">
        <v>2114</v>
      </c>
      <c r="F605" s="18">
        <v>0</v>
      </c>
      <c r="G605" s="2">
        <f t="shared" si="9"/>
        <v>0</v>
      </c>
    </row>
    <row r="606" spans="1:7" x14ac:dyDescent="0.3">
      <c r="A606" s="15"/>
      <c r="B606" s="12"/>
      <c r="C606" s="12" t="s">
        <v>88</v>
      </c>
      <c r="D606" s="12" t="s">
        <v>6877</v>
      </c>
      <c r="E606" s="13">
        <v>2114</v>
      </c>
      <c r="F606" s="18">
        <v>0</v>
      </c>
      <c r="G606" s="2">
        <f t="shared" si="9"/>
        <v>0</v>
      </c>
    </row>
    <row r="607" spans="1:7" x14ac:dyDescent="0.3">
      <c r="A607" s="15"/>
      <c r="B607" s="12"/>
      <c r="C607" s="12" t="s">
        <v>89</v>
      </c>
      <c r="D607" s="12" t="s">
        <v>6883</v>
      </c>
      <c r="E607" s="13">
        <v>2661</v>
      </c>
      <c r="F607" s="18">
        <v>80.5</v>
      </c>
      <c r="G607" s="2">
        <f t="shared" si="9"/>
        <v>0</v>
      </c>
    </row>
    <row r="608" spans="1:7" x14ac:dyDescent="0.3">
      <c r="A608" s="15"/>
      <c r="B608" s="12"/>
      <c r="C608" s="12" t="s">
        <v>90</v>
      </c>
      <c r="D608" s="12" t="s">
        <v>6886</v>
      </c>
      <c r="E608" s="13">
        <v>2661</v>
      </c>
      <c r="F608" s="18">
        <v>80.5</v>
      </c>
      <c r="G608" s="2">
        <f t="shared" si="9"/>
        <v>0</v>
      </c>
    </row>
    <row r="609" spans="1:7" x14ac:dyDescent="0.3">
      <c r="A609" s="15"/>
      <c r="B609" s="12"/>
      <c r="C609" s="12" t="s">
        <v>91</v>
      </c>
      <c r="D609" s="12" t="s">
        <v>6892</v>
      </c>
      <c r="E609" s="13">
        <v>2910</v>
      </c>
      <c r="F609" s="18">
        <v>99</v>
      </c>
      <c r="G609" s="2">
        <f t="shared" si="9"/>
        <v>0</v>
      </c>
    </row>
    <row r="610" spans="1:7" x14ac:dyDescent="0.3">
      <c r="A610" s="15"/>
      <c r="B610" s="12"/>
      <c r="C610" s="12" t="s">
        <v>92</v>
      </c>
      <c r="D610" s="12" t="s">
        <v>6893</v>
      </c>
      <c r="E610" s="13">
        <v>2910</v>
      </c>
      <c r="F610" s="18">
        <v>99</v>
      </c>
      <c r="G610" s="2">
        <f t="shared" si="9"/>
        <v>0</v>
      </c>
    </row>
    <row r="611" spans="1:7" x14ac:dyDescent="0.3">
      <c r="A611" s="15"/>
      <c r="B611" s="12"/>
      <c r="C611" s="12" t="s">
        <v>201</v>
      </c>
      <c r="D611" s="12" t="s">
        <v>6763</v>
      </c>
      <c r="E611" s="13">
        <v>346</v>
      </c>
      <c r="F611" s="18">
        <v>26</v>
      </c>
      <c r="G611" s="2">
        <f t="shared" si="9"/>
        <v>0</v>
      </c>
    </row>
    <row r="612" spans="1:7" x14ac:dyDescent="0.3">
      <c r="A612" s="15"/>
      <c r="B612" s="12"/>
      <c r="C612" s="12" t="s">
        <v>474</v>
      </c>
      <c r="D612" s="12" t="s">
        <v>6819</v>
      </c>
      <c r="E612" s="13">
        <v>2028</v>
      </c>
      <c r="F612" s="18">
        <v>58</v>
      </c>
      <c r="G612" s="2">
        <f t="shared" si="9"/>
        <v>0</v>
      </c>
    </row>
    <row r="613" spans="1:7" ht="28.8" x14ac:dyDescent="0.3">
      <c r="A613" s="15"/>
      <c r="B613" s="12"/>
      <c r="C613" s="12" t="s">
        <v>394</v>
      </c>
      <c r="D613" s="12" t="s">
        <v>6909</v>
      </c>
      <c r="E613" s="13">
        <v>623</v>
      </c>
      <c r="F613" s="18">
        <v>68</v>
      </c>
      <c r="G613" s="2">
        <f t="shared" si="9"/>
        <v>0</v>
      </c>
    </row>
    <row r="614" spans="1:7" ht="28.8" x14ac:dyDescent="0.3">
      <c r="A614" s="15"/>
      <c r="B614" s="12"/>
      <c r="C614" s="12" t="s">
        <v>402</v>
      </c>
      <c r="D614" s="12" t="s">
        <v>6911</v>
      </c>
      <c r="E614" s="13">
        <v>649</v>
      </c>
      <c r="F614" s="18">
        <v>82</v>
      </c>
      <c r="G614" s="2">
        <f t="shared" si="9"/>
        <v>0</v>
      </c>
    </row>
    <row r="615" spans="1:7" x14ac:dyDescent="0.3">
      <c r="A615" s="15"/>
      <c r="B615" s="12"/>
      <c r="C615" s="12" t="s">
        <v>403</v>
      </c>
      <c r="D615" s="12" t="s">
        <v>6917</v>
      </c>
      <c r="E615" s="13">
        <v>1255</v>
      </c>
      <c r="F615" s="18">
        <v>53</v>
      </c>
      <c r="G615" s="2">
        <f t="shared" si="9"/>
        <v>0</v>
      </c>
    </row>
    <row r="616" spans="1:7" x14ac:dyDescent="0.3">
      <c r="A616" s="15"/>
      <c r="B616" s="12"/>
      <c r="C616" s="12" t="s">
        <v>404</v>
      </c>
      <c r="D616" s="12" t="s">
        <v>6918</v>
      </c>
      <c r="E616" s="13">
        <v>1808</v>
      </c>
      <c r="F616" s="18">
        <v>59</v>
      </c>
      <c r="G616" s="2">
        <f t="shared" si="9"/>
        <v>0</v>
      </c>
    </row>
    <row r="617" spans="1:7" x14ac:dyDescent="0.3">
      <c r="A617" s="15"/>
      <c r="B617" s="12"/>
      <c r="C617" s="12" t="s">
        <v>405</v>
      </c>
      <c r="D617" s="12" t="s">
        <v>6924</v>
      </c>
      <c r="E617" s="13">
        <v>450</v>
      </c>
      <c r="F617" s="18">
        <v>58</v>
      </c>
      <c r="G617" s="2">
        <f t="shared" si="9"/>
        <v>0</v>
      </c>
    </row>
    <row r="618" spans="1:7" x14ac:dyDescent="0.3">
      <c r="A618" s="15"/>
      <c r="B618" s="12"/>
      <c r="C618" s="12" t="s">
        <v>477</v>
      </c>
      <c r="D618" s="12" t="s">
        <v>6943</v>
      </c>
      <c r="E618" s="13">
        <v>112</v>
      </c>
      <c r="F618" s="18">
        <v>8</v>
      </c>
      <c r="G618" s="2">
        <f t="shared" si="9"/>
        <v>0</v>
      </c>
    </row>
    <row r="619" spans="1:7" x14ac:dyDescent="0.3">
      <c r="A619" s="15"/>
      <c r="B619" s="12"/>
      <c r="C619" s="12" t="s">
        <v>478</v>
      </c>
      <c r="D619" s="12" t="s">
        <v>6945</v>
      </c>
      <c r="E619" s="13">
        <v>130</v>
      </c>
      <c r="F619" s="18">
        <v>10</v>
      </c>
      <c r="G619" s="2">
        <f t="shared" si="9"/>
        <v>0</v>
      </c>
    </row>
    <row r="620" spans="1:7" x14ac:dyDescent="0.3">
      <c r="A620" s="15"/>
      <c r="B620" s="12"/>
      <c r="C620" s="12" t="s">
        <v>479</v>
      </c>
      <c r="D620" s="12" t="s">
        <v>6946</v>
      </c>
      <c r="E620" s="13">
        <v>134</v>
      </c>
      <c r="F620" s="18">
        <v>10</v>
      </c>
      <c r="G620" s="2">
        <f t="shared" si="9"/>
        <v>0</v>
      </c>
    </row>
    <row r="621" spans="1:7" x14ac:dyDescent="0.3">
      <c r="A621" s="15"/>
      <c r="B621" s="12"/>
      <c r="C621" s="12" t="s">
        <v>480</v>
      </c>
      <c r="D621" s="12" t="s">
        <v>6947</v>
      </c>
      <c r="E621" s="13">
        <v>156</v>
      </c>
      <c r="F621" s="18">
        <v>20</v>
      </c>
      <c r="G621" s="2">
        <f t="shared" si="9"/>
        <v>0</v>
      </c>
    </row>
    <row r="622" spans="1:7" x14ac:dyDescent="0.3">
      <c r="A622" s="15"/>
      <c r="B622" s="12"/>
      <c r="C622" s="12" t="s">
        <v>481</v>
      </c>
      <c r="D622" s="12" t="s">
        <v>6948</v>
      </c>
      <c r="E622" s="13">
        <v>166</v>
      </c>
      <c r="F622" s="18">
        <v>23</v>
      </c>
      <c r="G622" s="2">
        <f t="shared" si="9"/>
        <v>0</v>
      </c>
    </row>
    <row r="623" spans="1:7" x14ac:dyDescent="0.3">
      <c r="A623" s="15"/>
      <c r="B623" s="12"/>
      <c r="C623" s="12" t="s">
        <v>436</v>
      </c>
      <c r="D623" s="12" t="s">
        <v>6951</v>
      </c>
      <c r="E623" s="13">
        <v>198</v>
      </c>
      <c r="F623" s="18">
        <v>8</v>
      </c>
      <c r="G623" s="2">
        <f t="shared" si="9"/>
        <v>0</v>
      </c>
    </row>
    <row r="624" spans="1:7" x14ac:dyDescent="0.3">
      <c r="A624" s="15"/>
      <c r="B624" s="12"/>
      <c r="C624" s="12" t="s">
        <v>538</v>
      </c>
      <c r="D624" s="12" t="s">
        <v>6952</v>
      </c>
      <c r="E624" s="13">
        <v>13794</v>
      </c>
      <c r="F624" s="18">
        <v>484</v>
      </c>
      <c r="G624" s="2">
        <f t="shared" si="9"/>
        <v>0</v>
      </c>
    </row>
    <row r="625" spans="1:7" x14ac:dyDescent="0.3">
      <c r="A625" s="15"/>
      <c r="B625" s="12"/>
      <c r="C625" s="12" t="s">
        <v>339</v>
      </c>
      <c r="D625" s="12" t="s">
        <v>6814</v>
      </c>
      <c r="E625" s="13">
        <v>399</v>
      </c>
      <c r="F625" s="18">
        <v>36</v>
      </c>
      <c r="G625" s="2">
        <f t="shared" si="9"/>
        <v>0</v>
      </c>
    </row>
    <row r="626" spans="1:7" x14ac:dyDescent="0.3">
      <c r="A626" s="15"/>
      <c r="B626" s="12"/>
      <c r="C626" s="12" t="s">
        <v>340</v>
      </c>
      <c r="D626" s="12" t="s">
        <v>6817</v>
      </c>
      <c r="E626" s="13">
        <v>1357</v>
      </c>
      <c r="F626" s="18">
        <v>58</v>
      </c>
      <c r="G626" s="2">
        <f t="shared" si="9"/>
        <v>0</v>
      </c>
    </row>
    <row r="627" spans="1:7" x14ac:dyDescent="0.3">
      <c r="A627" s="15"/>
      <c r="B627" s="12"/>
      <c r="C627" s="12" t="s">
        <v>341</v>
      </c>
      <c r="D627" s="12" t="s">
        <v>6820</v>
      </c>
      <c r="E627" s="13">
        <v>2028</v>
      </c>
      <c r="F627" s="18">
        <v>0</v>
      </c>
      <c r="G627" s="2">
        <f t="shared" si="9"/>
        <v>0</v>
      </c>
    </row>
    <row r="628" spans="1:7" ht="28.8" x14ac:dyDescent="0.3">
      <c r="A628" s="15"/>
      <c r="B628" s="12"/>
      <c r="C628" s="12" t="s">
        <v>608</v>
      </c>
      <c r="D628" s="12" t="s">
        <v>6906</v>
      </c>
      <c r="E628" s="13">
        <v>478</v>
      </c>
      <c r="F628" s="18">
        <v>53</v>
      </c>
      <c r="G628" s="2">
        <f t="shared" si="9"/>
        <v>0</v>
      </c>
    </row>
    <row r="629" spans="1:7" ht="28.8" x14ac:dyDescent="0.3">
      <c r="A629" s="15"/>
      <c r="B629" s="12"/>
      <c r="C629" s="12" t="s">
        <v>437</v>
      </c>
      <c r="D629" s="12" t="s">
        <v>6912</v>
      </c>
      <c r="E629" s="13">
        <v>753</v>
      </c>
      <c r="F629" s="18">
        <v>76</v>
      </c>
      <c r="G629" s="2">
        <f t="shared" si="9"/>
        <v>0</v>
      </c>
    </row>
    <row r="630" spans="1:7" x14ac:dyDescent="0.3">
      <c r="A630" s="15"/>
      <c r="B630" s="12"/>
      <c r="C630" s="12" t="s">
        <v>432</v>
      </c>
      <c r="D630" s="12" t="s">
        <v>6916</v>
      </c>
      <c r="E630" s="13">
        <v>1069</v>
      </c>
      <c r="F630" s="18">
        <v>50</v>
      </c>
      <c r="G630" s="2">
        <f t="shared" si="9"/>
        <v>0</v>
      </c>
    </row>
    <row r="631" spans="1:7" x14ac:dyDescent="0.3">
      <c r="A631" s="15"/>
      <c r="B631" s="12"/>
      <c r="C631" s="12" t="s">
        <v>424</v>
      </c>
      <c r="D631" s="12" t="s">
        <v>6919</v>
      </c>
      <c r="E631" s="13">
        <v>355</v>
      </c>
      <c r="F631" s="18">
        <v>15</v>
      </c>
      <c r="G631" s="2">
        <f t="shared" si="9"/>
        <v>0</v>
      </c>
    </row>
    <row r="632" spans="1:7" x14ac:dyDescent="0.3">
      <c r="A632" s="15"/>
      <c r="B632" s="12"/>
      <c r="C632" s="12" t="s">
        <v>498</v>
      </c>
      <c r="D632" s="12" t="s">
        <v>6920</v>
      </c>
      <c r="E632" s="13">
        <v>374</v>
      </c>
      <c r="F632" s="18">
        <v>18</v>
      </c>
      <c r="G632" s="2">
        <f t="shared" si="9"/>
        <v>0</v>
      </c>
    </row>
    <row r="633" spans="1:7" x14ac:dyDescent="0.3">
      <c r="A633" s="15"/>
      <c r="B633" s="12"/>
      <c r="C633" s="12" t="s">
        <v>434</v>
      </c>
      <c r="D633" s="12" t="s">
        <v>6923</v>
      </c>
      <c r="E633" s="13">
        <v>387</v>
      </c>
      <c r="F633" s="18">
        <v>50</v>
      </c>
      <c r="G633" s="2">
        <f t="shared" si="9"/>
        <v>0</v>
      </c>
    </row>
    <row r="634" spans="1:7" x14ac:dyDescent="0.3">
      <c r="A634" s="15"/>
      <c r="B634" s="12"/>
      <c r="C634" s="12" t="s">
        <v>482</v>
      </c>
      <c r="D634" s="12" t="s">
        <v>6925</v>
      </c>
      <c r="E634" s="13">
        <v>582</v>
      </c>
      <c r="F634" s="18">
        <v>66</v>
      </c>
      <c r="G634" s="2">
        <f t="shared" si="9"/>
        <v>0</v>
      </c>
    </row>
    <row r="635" spans="1:7" x14ac:dyDescent="0.3">
      <c r="A635" s="15"/>
      <c r="B635" s="12"/>
      <c r="C635" s="12" t="s">
        <v>435</v>
      </c>
      <c r="D635" s="12" t="s">
        <v>6929</v>
      </c>
      <c r="E635" s="13">
        <v>259</v>
      </c>
      <c r="F635" s="18">
        <v>20</v>
      </c>
      <c r="G635" s="2">
        <f t="shared" si="9"/>
        <v>0</v>
      </c>
    </row>
    <row r="636" spans="1:7" x14ac:dyDescent="0.3">
      <c r="A636" s="15"/>
      <c r="B636" s="12"/>
      <c r="C636" s="12" t="s">
        <v>347</v>
      </c>
      <c r="D636" s="12" t="s">
        <v>6941</v>
      </c>
      <c r="E636" s="13">
        <v>80</v>
      </c>
      <c r="F636" s="18">
        <v>5</v>
      </c>
      <c r="G636" s="2">
        <f t="shared" si="9"/>
        <v>0</v>
      </c>
    </row>
    <row r="637" spans="1:7" x14ac:dyDescent="0.3">
      <c r="A637" s="15"/>
      <c r="B637" s="12"/>
      <c r="C637" s="12" t="s">
        <v>353</v>
      </c>
      <c r="D637" s="12" t="s">
        <v>6942</v>
      </c>
      <c r="E637" s="13">
        <v>112</v>
      </c>
      <c r="F637" s="18">
        <v>7.6</v>
      </c>
      <c r="G637" s="2">
        <f t="shared" si="9"/>
        <v>0</v>
      </c>
    </row>
    <row r="638" spans="1:7" x14ac:dyDescent="0.3">
      <c r="A638" s="15"/>
      <c r="B638" s="12"/>
      <c r="C638" s="12" t="s">
        <v>345</v>
      </c>
      <c r="D638" s="12" t="s">
        <v>6944</v>
      </c>
      <c r="E638" s="13">
        <v>112</v>
      </c>
      <c r="F638" s="18">
        <v>10</v>
      </c>
      <c r="G638" s="2">
        <f t="shared" ref="G638:G677" si="10">ROUND(E638*WGFACTOR,2)</f>
        <v>0</v>
      </c>
    </row>
    <row r="639" spans="1:7" x14ac:dyDescent="0.3">
      <c r="A639" s="15"/>
      <c r="B639" s="12"/>
      <c r="C639" s="12" t="s">
        <v>348</v>
      </c>
      <c r="D639" s="12" t="s">
        <v>4155</v>
      </c>
      <c r="E639" s="13">
        <v>73</v>
      </c>
      <c r="F639" s="18">
        <v>13</v>
      </c>
      <c r="G639" s="2">
        <f t="shared" si="10"/>
        <v>0</v>
      </c>
    </row>
    <row r="640" spans="1:7" x14ac:dyDescent="0.3">
      <c r="A640" s="15"/>
      <c r="B640" s="12"/>
      <c r="C640" s="12" t="s">
        <v>349</v>
      </c>
      <c r="D640" s="12" t="s">
        <v>6950</v>
      </c>
      <c r="E640" s="13">
        <v>146</v>
      </c>
      <c r="F640" s="18">
        <v>6.8</v>
      </c>
      <c r="G640" s="2">
        <f t="shared" si="10"/>
        <v>0</v>
      </c>
    </row>
    <row r="641" spans="1:7" ht="28.8" x14ac:dyDescent="0.3">
      <c r="A641" s="15"/>
      <c r="B641" s="12"/>
      <c r="C641" s="12" t="s">
        <v>8452</v>
      </c>
      <c r="D641" s="12" t="s">
        <v>8453</v>
      </c>
      <c r="E641" s="13">
        <v>3509</v>
      </c>
      <c r="F641" s="18">
        <v>49.5</v>
      </c>
      <c r="G641" s="2">
        <f t="shared" si="10"/>
        <v>0</v>
      </c>
    </row>
    <row r="642" spans="1:7" x14ac:dyDescent="0.3">
      <c r="A642" s="15"/>
      <c r="B642" s="12"/>
      <c r="C642" s="12" t="s">
        <v>93</v>
      </c>
      <c r="D642" s="12" t="s">
        <v>6897</v>
      </c>
      <c r="E642" s="13">
        <v>363</v>
      </c>
      <c r="F642" s="18">
        <v>34</v>
      </c>
      <c r="G642" s="2">
        <f t="shared" si="10"/>
        <v>0</v>
      </c>
    </row>
    <row r="643" spans="1:7" x14ac:dyDescent="0.3">
      <c r="A643" s="15"/>
      <c r="B643" s="12"/>
      <c r="C643" s="12" t="s">
        <v>94</v>
      </c>
      <c r="D643" s="12" t="s">
        <v>6898</v>
      </c>
      <c r="E643" s="13">
        <v>411</v>
      </c>
      <c r="F643" s="18">
        <v>39</v>
      </c>
      <c r="G643" s="2">
        <f t="shared" si="10"/>
        <v>0</v>
      </c>
    </row>
    <row r="644" spans="1:7" x14ac:dyDescent="0.3">
      <c r="A644" s="15"/>
      <c r="B644" s="12"/>
      <c r="C644" s="12" t="s">
        <v>116</v>
      </c>
      <c r="D644" s="12" t="s">
        <v>6899</v>
      </c>
      <c r="E644" s="13">
        <v>653</v>
      </c>
      <c r="F644" s="18">
        <v>42</v>
      </c>
      <c r="G644" s="2">
        <f t="shared" si="10"/>
        <v>0</v>
      </c>
    </row>
    <row r="645" spans="1:7" x14ac:dyDescent="0.3">
      <c r="A645" s="15"/>
      <c r="B645" s="12"/>
      <c r="C645" s="12" t="s">
        <v>143</v>
      </c>
      <c r="D645" s="12" t="s">
        <v>6900</v>
      </c>
      <c r="E645" s="13">
        <v>639</v>
      </c>
      <c r="F645" s="18">
        <v>50</v>
      </c>
      <c r="G645" s="2">
        <f t="shared" si="10"/>
        <v>0</v>
      </c>
    </row>
    <row r="646" spans="1:7" ht="28.8" x14ac:dyDescent="0.3">
      <c r="A646" s="15"/>
      <c r="B646" s="12"/>
      <c r="C646" s="12" t="s">
        <v>102</v>
      </c>
      <c r="D646" s="12" t="s">
        <v>6901</v>
      </c>
      <c r="E646" s="13">
        <v>220</v>
      </c>
      <c r="F646" s="18">
        <v>19</v>
      </c>
      <c r="G646" s="2">
        <f t="shared" si="10"/>
        <v>0</v>
      </c>
    </row>
    <row r="647" spans="1:7" ht="28.8" x14ac:dyDescent="0.3">
      <c r="A647" s="15"/>
      <c r="B647" s="12"/>
      <c r="C647" s="12" t="s">
        <v>129</v>
      </c>
      <c r="D647" s="12" t="s">
        <v>6902</v>
      </c>
      <c r="E647" s="13">
        <v>289</v>
      </c>
      <c r="F647" s="18">
        <v>32</v>
      </c>
      <c r="G647" s="2">
        <f t="shared" si="10"/>
        <v>0</v>
      </c>
    </row>
    <row r="648" spans="1:7" x14ac:dyDescent="0.3">
      <c r="A648" s="15"/>
      <c r="B648" s="12"/>
      <c r="C648" s="12" t="s">
        <v>130</v>
      </c>
      <c r="D648" s="12" t="s">
        <v>6903</v>
      </c>
      <c r="E648" s="13">
        <v>404</v>
      </c>
      <c r="F648" s="18">
        <v>41</v>
      </c>
      <c r="G648" s="2">
        <f t="shared" si="10"/>
        <v>0</v>
      </c>
    </row>
    <row r="649" spans="1:7" ht="28.8" x14ac:dyDescent="0.3">
      <c r="A649" s="15"/>
      <c r="B649" s="12"/>
      <c r="C649" s="12" t="s">
        <v>131</v>
      </c>
      <c r="D649" s="12" t="s">
        <v>6904</v>
      </c>
      <c r="E649" s="13">
        <v>450</v>
      </c>
      <c r="F649" s="18">
        <v>48</v>
      </c>
      <c r="G649" s="2">
        <f t="shared" si="10"/>
        <v>0</v>
      </c>
    </row>
    <row r="650" spans="1:7" ht="28.8" x14ac:dyDescent="0.3">
      <c r="A650" s="15"/>
      <c r="B650" s="12"/>
      <c r="C650" s="12" t="s">
        <v>582</v>
      </c>
      <c r="D650" s="12" t="s">
        <v>6955</v>
      </c>
      <c r="E650" s="13">
        <v>2206</v>
      </c>
      <c r="F650" s="18">
        <v>77</v>
      </c>
      <c r="G650" s="2">
        <f t="shared" si="10"/>
        <v>0</v>
      </c>
    </row>
    <row r="651" spans="1:7" x14ac:dyDescent="0.3">
      <c r="A651" s="15"/>
      <c r="B651" s="12"/>
      <c r="C651" s="12" t="s">
        <v>581</v>
      </c>
      <c r="D651" s="12" t="s">
        <v>6958</v>
      </c>
      <c r="E651" s="13">
        <v>540</v>
      </c>
      <c r="F651" s="18">
        <v>36</v>
      </c>
      <c r="G651" s="2">
        <f t="shared" si="10"/>
        <v>0</v>
      </c>
    </row>
    <row r="652" spans="1:7" x14ac:dyDescent="0.3">
      <c r="A652" s="15"/>
      <c r="B652" s="12"/>
      <c r="C652" s="12" t="s">
        <v>580</v>
      </c>
      <c r="D652" s="12" t="s">
        <v>6964</v>
      </c>
      <c r="E652" s="13">
        <v>1920</v>
      </c>
      <c r="F652" s="18">
        <v>46</v>
      </c>
      <c r="G652" s="2">
        <f t="shared" si="10"/>
        <v>0</v>
      </c>
    </row>
    <row r="653" spans="1:7" x14ac:dyDescent="0.3">
      <c r="A653" s="15"/>
      <c r="B653" s="12"/>
      <c r="C653" s="12" t="s">
        <v>579</v>
      </c>
      <c r="D653" s="12" t="s">
        <v>6965</v>
      </c>
      <c r="E653" s="13">
        <v>1920</v>
      </c>
      <c r="F653" s="18">
        <v>46</v>
      </c>
      <c r="G653" s="2">
        <f t="shared" si="10"/>
        <v>0</v>
      </c>
    </row>
    <row r="654" spans="1:7" x14ac:dyDescent="0.3">
      <c r="A654" s="15"/>
      <c r="B654" s="12"/>
      <c r="C654" s="12" t="s">
        <v>578</v>
      </c>
      <c r="D654" s="12" t="s">
        <v>6966</v>
      </c>
      <c r="E654" s="13">
        <v>1920</v>
      </c>
      <c r="F654" s="18">
        <v>46</v>
      </c>
      <c r="G654" s="2">
        <f t="shared" si="10"/>
        <v>0</v>
      </c>
    </row>
    <row r="655" spans="1:7" x14ac:dyDescent="0.3">
      <c r="A655" s="15"/>
      <c r="B655" s="12"/>
      <c r="C655" s="12" t="s">
        <v>569</v>
      </c>
      <c r="D655" s="12" t="s">
        <v>6967</v>
      </c>
      <c r="E655" s="13">
        <v>1920</v>
      </c>
      <c r="F655" s="18">
        <v>46</v>
      </c>
      <c r="G655" s="2">
        <f t="shared" si="10"/>
        <v>0</v>
      </c>
    </row>
    <row r="656" spans="1:7" ht="28.8" x14ac:dyDescent="0.3">
      <c r="A656" s="15"/>
      <c r="B656" s="12"/>
      <c r="C656" s="12" t="s">
        <v>515</v>
      </c>
      <c r="D656" s="12" t="s">
        <v>6994</v>
      </c>
      <c r="E656" s="13">
        <v>3579</v>
      </c>
      <c r="F656" s="18">
        <v>47</v>
      </c>
      <c r="G656" s="2">
        <f t="shared" si="10"/>
        <v>0</v>
      </c>
    </row>
    <row r="657" spans="1:7" ht="28.8" x14ac:dyDescent="0.3">
      <c r="A657" s="15"/>
      <c r="B657" s="12"/>
      <c r="C657" s="12" t="s">
        <v>517</v>
      </c>
      <c r="D657" s="12" t="s">
        <v>6995</v>
      </c>
      <c r="E657" s="13">
        <v>3509</v>
      </c>
      <c r="F657" s="18">
        <v>49.5</v>
      </c>
      <c r="G657" s="2">
        <f t="shared" si="10"/>
        <v>0</v>
      </c>
    </row>
    <row r="658" spans="1:7" x14ac:dyDescent="0.3">
      <c r="A658" s="15"/>
      <c r="B658" s="12"/>
      <c r="C658" s="12" t="s">
        <v>7575</v>
      </c>
      <c r="D658" s="12" t="s">
        <v>7576</v>
      </c>
      <c r="E658" s="13">
        <v>1160</v>
      </c>
      <c r="F658" s="18">
        <v>31</v>
      </c>
      <c r="G658" s="2">
        <f t="shared" si="10"/>
        <v>0</v>
      </c>
    </row>
    <row r="659" spans="1:7" x14ac:dyDescent="0.3">
      <c r="A659" s="15"/>
      <c r="B659" s="12"/>
      <c r="C659" s="12" t="s">
        <v>7577</v>
      </c>
      <c r="D659" s="12" t="s">
        <v>7578</v>
      </c>
      <c r="E659" s="13">
        <v>1062</v>
      </c>
      <c r="F659" s="18">
        <v>94</v>
      </c>
      <c r="G659" s="2">
        <f t="shared" si="10"/>
        <v>0</v>
      </c>
    </row>
    <row r="660" spans="1:7" ht="28.8" x14ac:dyDescent="0.3">
      <c r="A660" s="15"/>
      <c r="B660" s="12"/>
      <c r="C660" s="12" t="s">
        <v>7581</v>
      </c>
      <c r="D660" s="12" t="s">
        <v>7582</v>
      </c>
      <c r="E660" s="13">
        <v>2474</v>
      </c>
      <c r="F660" s="18">
        <v>0</v>
      </c>
      <c r="G660" s="2">
        <f t="shared" si="10"/>
        <v>0</v>
      </c>
    </row>
    <row r="661" spans="1:7" ht="28.8" x14ac:dyDescent="0.3">
      <c r="A661" s="15"/>
      <c r="B661" s="12"/>
      <c r="C661" s="12" t="s">
        <v>7587</v>
      </c>
      <c r="D661" s="12" t="s">
        <v>7588</v>
      </c>
      <c r="E661" s="13">
        <v>2474</v>
      </c>
      <c r="F661" s="18">
        <v>0</v>
      </c>
      <c r="G661" s="2">
        <f t="shared" si="10"/>
        <v>0</v>
      </c>
    </row>
    <row r="662" spans="1:7" x14ac:dyDescent="0.3">
      <c r="A662" s="15"/>
      <c r="B662" s="12"/>
      <c r="C662" s="12" t="s">
        <v>7540</v>
      </c>
      <c r="D662" s="12" t="s">
        <v>7541</v>
      </c>
      <c r="E662" s="13">
        <v>754</v>
      </c>
      <c r="F662" s="18">
        <v>93.1</v>
      </c>
      <c r="G662" s="2">
        <f t="shared" si="10"/>
        <v>0</v>
      </c>
    </row>
    <row r="663" spans="1:7" x14ac:dyDescent="0.3">
      <c r="A663" s="15"/>
      <c r="B663" s="12"/>
      <c r="C663" s="12" t="s">
        <v>359</v>
      </c>
      <c r="D663" s="12" t="s">
        <v>7003</v>
      </c>
      <c r="E663" s="13">
        <v>578</v>
      </c>
      <c r="F663" s="18">
        <v>47</v>
      </c>
      <c r="G663" s="2">
        <f t="shared" si="10"/>
        <v>0</v>
      </c>
    </row>
    <row r="664" spans="1:7" ht="28.8" x14ac:dyDescent="0.3">
      <c r="A664" s="15"/>
      <c r="B664" s="12"/>
      <c r="C664" s="12" t="s">
        <v>7956</v>
      </c>
      <c r="D664" s="12" t="s">
        <v>6977</v>
      </c>
      <c r="E664" s="13">
        <v>2232</v>
      </c>
      <c r="F664" s="18">
        <v>40.200000000000003</v>
      </c>
      <c r="G664" s="2">
        <f t="shared" si="10"/>
        <v>0</v>
      </c>
    </row>
    <row r="665" spans="1:7" x14ac:dyDescent="0.3">
      <c r="A665" s="15"/>
      <c r="B665" s="12"/>
      <c r="C665" s="12" t="s">
        <v>358</v>
      </c>
      <c r="D665" s="12" t="s">
        <v>7000</v>
      </c>
      <c r="E665" s="13">
        <v>141</v>
      </c>
      <c r="F665" s="18">
        <v>7</v>
      </c>
      <c r="G665" s="2">
        <f t="shared" si="10"/>
        <v>0</v>
      </c>
    </row>
    <row r="666" spans="1:7" x14ac:dyDescent="0.3">
      <c r="A666" s="15"/>
      <c r="B666" s="12"/>
      <c r="C666" s="12" t="s">
        <v>375</v>
      </c>
      <c r="D666" s="12" t="s">
        <v>5879</v>
      </c>
      <c r="E666" s="13">
        <v>84</v>
      </c>
      <c r="F666" s="18">
        <v>1.96</v>
      </c>
      <c r="G666" s="2">
        <f t="shared" si="10"/>
        <v>0</v>
      </c>
    </row>
    <row r="667" spans="1:7" x14ac:dyDescent="0.3">
      <c r="A667" s="15"/>
      <c r="B667" s="12"/>
      <c r="C667" s="12" t="s">
        <v>366</v>
      </c>
      <c r="D667" s="12" t="s">
        <v>5883</v>
      </c>
      <c r="E667" s="13">
        <v>90</v>
      </c>
      <c r="F667" s="18">
        <v>2.13</v>
      </c>
      <c r="G667" s="2">
        <f t="shared" si="10"/>
        <v>0</v>
      </c>
    </row>
    <row r="668" spans="1:7" x14ac:dyDescent="0.3">
      <c r="A668" s="15"/>
      <c r="B668" s="12"/>
      <c r="C668" s="12" t="s">
        <v>354</v>
      </c>
      <c r="D668" s="12" t="s">
        <v>6432</v>
      </c>
      <c r="E668" s="13">
        <v>222</v>
      </c>
      <c r="F668" s="18">
        <v>21</v>
      </c>
      <c r="G668" s="2">
        <f t="shared" si="10"/>
        <v>0</v>
      </c>
    </row>
    <row r="669" spans="1:7" x14ac:dyDescent="0.3">
      <c r="A669" s="15"/>
      <c r="B669" s="12"/>
      <c r="C669" s="12" t="s">
        <v>355</v>
      </c>
      <c r="D669" s="12" t="s">
        <v>6409</v>
      </c>
      <c r="E669" s="13">
        <v>146</v>
      </c>
      <c r="F669" s="18">
        <v>11</v>
      </c>
      <c r="G669" s="2">
        <f t="shared" si="10"/>
        <v>0</v>
      </c>
    </row>
    <row r="670" spans="1:7" x14ac:dyDescent="0.3">
      <c r="A670" s="15"/>
      <c r="B670" s="12"/>
      <c r="C670" s="12" t="s">
        <v>377</v>
      </c>
      <c r="D670" s="12" t="s">
        <v>7002</v>
      </c>
      <c r="E670" s="13">
        <v>136</v>
      </c>
      <c r="F670" s="18">
        <v>6</v>
      </c>
      <c r="G670" s="2">
        <f t="shared" si="10"/>
        <v>0</v>
      </c>
    </row>
    <row r="671" spans="1:7" x14ac:dyDescent="0.3">
      <c r="A671" s="15"/>
      <c r="B671" s="12"/>
      <c r="C671" s="12" t="s">
        <v>380</v>
      </c>
      <c r="D671" s="12" t="s">
        <v>5886</v>
      </c>
      <c r="E671" s="13">
        <v>93</v>
      </c>
      <c r="F671" s="18">
        <v>2.4</v>
      </c>
      <c r="G671" s="2">
        <f t="shared" si="10"/>
        <v>0</v>
      </c>
    </row>
    <row r="672" spans="1:7" ht="28.8" x14ac:dyDescent="0.3">
      <c r="A672" s="15"/>
      <c r="B672" s="12"/>
      <c r="C672" s="12" t="s">
        <v>531</v>
      </c>
      <c r="D672" s="12" t="s">
        <v>6502</v>
      </c>
      <c r="E672" s="13">
        <v>335</v>
      </c>
      <c r="F672" s="18">
        <v>4.5</v>
      </c>
      <c r="G672" s="2">
        <f t="shared" si="10"/>
        <v>0</v>
      </c>
    </row>
    <row r="673" spans="1:7" x14ac:dyDescent="0.3">
      <c r="A673" s="15"/>
      <c r="B673" s="12"/>
      <c r="C673" s="12" t="s">
        <v>356</v>
      </c>
      <c r="D673" s="12" t="s">
        <v>6410</v>
      </c>
      <c r="E673" s="13">
        <v>136</v>
      </c>
      <c r="F673" s="18">
        <v>17</v>
      </c>
      <c r="G673" s="2">
        <f t="shared" si="10"/>
        <v>0</v>
      </c>
    </row>
    <row r="674" spans="1:7" x14ac:dyDescent="0.3">
      <c r="A674" s="15"/>
      <c r="B674" s="12"/>
      <c r="C674" s="12" t="s">
        <v>384</v>
      </c>
      <c r="D674" s="12" t="s">
        <v>5919</v>
      </c>
      <c r="E674" s="13">
        <v>976</v>
      </c>
      <c r="F674" s="18">
        <v>72</v>
      </c>
      <c r="G674" s="2">
        <f t="shared" si="10"/>
        <v>0</v>
      </c>
    </row>
    <row r="675" spans="1:7" x14ac:dyDescent="0.3">
      <c r="A675" s="15"/>
      <c r="B675" s="12"/>
      <c r="C675" s="12" t="s">
        <v>385</v>
      </c>
      <c r="D675" s="12" t="s">
        <v>7954</v>
      </c>
      <c r="E675" s="13">
        <v>359</v>
      </c>
      <c r="F675" s="18">
        <v>14</v>
      </c>
      <c r="G675" s="2">
        <f t="shared" si="10"/>
        <v>0</v>
      </c>
    </row>
    <row r="676" spans="1:7" ht="28.8" x14ac:dyDescent="0.3">
      <c r="A676" s="15"/>
      <c r="B676" s="12"/>
      <c r="C676" s="12" t="s">
        <v>376</v>
      </c>
      <c r="D676" s="12" t="s">
        <v>5864</v>
      </c>
      <c r="E676" s="13">
        <v>302</v>
      </c>
      <c r="F676" s="18">
        <v>22</v>
      </c>
      <c r="G676" s="2">
        <f t="shared" si="10"/>
        <v>0</v>
      </c>
    </row>
    <row r="677" spans="1:7" ht="28.8" x14ac:dyDescent="0.3">
      <c r="A677" s="15"/>
      <c r="B677" s="12"/>
      <c r="C677" s="12" t="s">
        <v>510</v>
      </c>
      <c r="D677" s="12" t="s">
        <v>6501</v>
      </c>
      <c r="E677" s="13">
        <v>335</v>
      </c>
      <c r="F677" s="18">
        <v>4.5</v>
      </c>
      <c r="G677" s="2">
        <f t="shared" si="10"/>
        <v>0</v>
      </c>
    </row>
    <row r="678" spans="1:7" x14ac:dyDescent="0.3">
      <c r="A678" s="15"/>
      <c r="B678" s="12"/>
      <c r="C678" s="12"/>
      <c r="D678" s="12"/>
      <c r="E678" s="13"/>
      <c r="F678" s="13"/>
    </row>
    <row r="679" spans="1:7" x14ac:dyDescent="0.3">
      <c r="A679" s="15"/>
      <c r="B679" s="12"/>
      <c r="C679" s="12"/>
      <c r="D679" s="12"/>
      <c r="E679" s="13"/>
      <c r="F679" s="13"/>
    </row>
    <row r="680" spans="1:7" x14ac:dyDescent="0.3">
      <c r="A680" s="15"/>
      <c r="B680" s="12"/>
      <c r="C680" s="12"/>
      <c r="D680" s="12"/>
      <c r="E680" s="13"/>
      <c r="F680" s="13"/>
    </row>
    <row r="681" spans="1:7" x14ac:dyDescent="0.3">
      <c r="A681" s="15"/>
      <c r="B681" s="12"/>
      <c r="C681" s="12"/>
      <c r="D681" s="12"/>
      <c r="E681" s="13"/>
      <c r="F681" s="13"/>
    </row>
    <row r="682" spans="1:7" x14ac:dyDescent="0.3">
      <c r="A682" s="15"/>
      <c r="B682" s="12"/>
      <c r="C682" s="12"/>
      <c r="D682" s="12"/>
      <c r="E682" s="13"/>
      <c r="F682" s="13"/>
    </row>
    <row r="683" spans="1:7" x14ac:dyDescent="0.3">
      <c r="A683" s="15"/>
      <c r="B683" s="12"/>
      <c r="C683" s="12"/>
      <c r="D683" s="12"/>
      <c r="E683" s="13"/>
      <c r="F683" s="13"/>
    </row>
    <row r="684" spans="1:7" x14ac:dyDescent="0.3">
      <c r="A684" s="15"/>
      <c r="B684" s="12"/>
      <c r="C684" s="12"/>
      <c r="D684" s="12"/>
      <c r="E684" s="13"/>
      <c r="F684" s="13"/>
    </row>
    <row r="685" spans="1:7" x14ac:dyDescent="0.3">
      <c r="A685" s="15"/>
      <c r="B685" s="12"/>
      <c r="C685" s="12"/>
      <c r="D685" s="12"/>
      <c r="E685" s="13"/>
      <c r="F685" s="13"/>
    </row>
    <row r="686" spans="1:7" x14ac:dyDescent="0.3">
      <c r="A686" s="15"/>
      <c r="B686" s="12"/>
      <c r="C686" s="12"/>
      <c r="D686" s="12"/>
      <c r="E686" s="13"/>
      <c r="F686" s="13"/>
    </row>
    <row r="687" spans="1:7" x14ac:dyDescent="0.3">
      <c r="A687" s="15"/>
      <c r="B687" s="12"/>
      <c r="C687" s="12"/>
      <c r="D687" s="12"/>
      <c r="E687" s="13"/>
      <c r="F687" s="13"/>
    </row>
    <row r="688" spans="1:7" x14ac:dyDescent="0.3">
      <c r="A688" s="15"/>
      <c r="B688" s="12"/>
      <c r="C688" s="12"/>
      <c r="D688" s="12"/>
      <c r="E688" s="13"/>
      <c r="F688" s="13"/>
    </row>
    <row r="689" spans="1:6" x14ac:dyDescent="0.3">
      <c r="A689" s="15"/>
      <c r="B689" s="12"/>
      <c r="C689" s="12"/>
      <c r="D689" s="12"/>
      <c r="E689" s="13"/>
      <c r="F689" s="13"/>
    </row>
    <row r="690" spans="1:6" x14ac:dyDescent="0.3">
      <c r="A690" s="15"/>
      <c r="B690" s="12"/>
      <c r="C690" s="12"/>
      <c r="D690" s="12"/>
      <c r="E690" s="13"/>
      <c r="F690" s="13"/>
    </row>
    <row r="691" spans="1:6" x14ac:dyDescent="0.3">
      <c r="A691" s="15"/>
      <c r="B691" s="12"/>
      <c r="C691" s="12"/>
      <c r="D691" s="12"/>
      <c r="E691" s="13"/>
      <c r="F691" s="13"/>
    </row>
    <row r="692" spans="1:6" x14ac:dyDescent="0.3">
      <c r="A692" s="15"/>
      <c r="B692" s="12"/>
      <c r="C692" s="12"/>
      <c r="D692" s="12"/>
      <c r="E692" s="13"/>
      <c r="F692" s="13"/>
    </row>
  </sheetData>
  <autoFilter ref="A2:G692" xr:uid="{C87D8B70-28D5-45F6-B758-DFD0DEDBCD9D}"/>
  <sortState xmlns:xlrd2="http://schemas.microsoft.com/office/spreadsheetml/2017/richdata2" ref="B3:G691">
    <sortCondition ref="C2:C691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8EBF-B42E-4D0A-9585-071F4B519AC9}">
  <dimension ref="A1:G2753"/>
  <sheetViews>
    <sheetView tabSelected="1" workbookViewId="0">
      <pane ySplit="2" topLeftCell="A3" activePane="bottomLeft" state="frozen"/>
      <selection activeCell="K11" sqref="K11"/>
      <selection pane="bottomLeft" activeCell="I13" sqref="I13"/>
    </sheetView>
  </sheetViews>
  <sheetFormatPr defaultColWidth="44.6640625" defaultRowHeight="14.4" x14ac:dyDescent="0.3"/>
  <cols>
    <col min="1" max="1" width="15.21875" bestFit="1" customWidth="1"/>
    <col min="2" max="2" width="15.21875" customWidth="1"/>
    <col min="3" max="3" width="12" bestFit="1" customWidth="1"/>
    <col min="5" max="5" width="15.21875" style="2" bestFit="1" customWidth="1"/>
    <col min="6" max="6" width="11.33203125" style="2" bestFit="1" customWidth="1"/>
    <col min="7" max="7" width="22.44140625" style="2" bestFit="1" customWidth="1"/>
  </cols>
  <sheetData>
    <row r="1" spans="1:7" x14ac:dyDescent="0.3">
      <c r="B1" t="s">
        <v>7691</v>
      </c>
      <c r="E1" s="2" t="str">
        <f>Factors!A1</f>
        <v>Revised 9/5/2022</v>
      </c>
    </row>
    <row r="2" spans="1:7" x14ac:dyDescent="0.3">
      <c r="A2" s="8"/>
      <c r="B2" s="8" t="s">
        <v>7423</v>
      </c>
      <c r="C2" s="8" t="s">
        <v>611</v>
      </c>
      <c r="D2" s="8" t="s">
        <v>619</v>
      </c>
      <c r="E2" s="1" t="s">
        <v>610</v>
      </c>
      <c r="F2" s="1" t="s">
        <v>7882</v>
      </c>
      <c r="G2" s="1" t="s">
        <v>614</v>
      </c>
    </row>
    <row r="3" spans="1:7" x14ac:dyDescent="0.3">
      <c r="A3" s="16"/>
      <c r="B3" s="10"/>
      <c r="C3" s="10" t="s">
        <v>626</v>
      </c>
      <c r="D3" s="10" t="s">
        <v>627</v>
      </c>
      <c r="E3" s="13">
        <v>0.11</v>
      </c>
      <c r="F3" s="17">
        <v>4.0000000000000001E-3</v>
      </c>
      <c r="G3" s="2">
        <f t="shared" ref="G3:G56" si="0">ROUND(E3*PFACTOR,2)</f>
        <v>0</v>
      </c>
    </row>
    <row r="4" spans="1:7" x14ac:dyDescent="0.3">
      <c r="A4" s="16"/>
      <c r="B4" s="10"/>
      <c r="C4" s="10" t="s">
        <v>624</v>
      </c>
      <c r="D4" s="10" t="s">
        <v>625</v>
      </c>
      <c r="E4" s="13">
        <v>0.11</v>
      </c>
      <c r="F4" s="17">
        <v>2E-3</v>
      </c>
      <c r="G4" s="2">
        <f t="shared" si="0"/>
        <v>0</v>
      </c>
    </row>
    <row r="5" spans="1:7" x14ac:dyDescent="0.3">
      <c r="A5" s="16"/>
      <c r="B5" s="10"/>
      <c r="C5" s="10" t="s">
        <v>640</v>
      </c>
      <c r="D5" s="10" t="s">
        <v>641</v>
      </c>
      <c r="E5" s="13">
        <v>0.13</v>
      </c>
      <c r="F5" s="17">
        <v>5.0000000000000001E-3</v>
      </c>
      <c r="G5" s="2">
        <f t="shared" si="0"/>
        <v>0</v>
      </c>
    </row>
    <row r="6" spans="1:7" x14ac:dyDescent="0.3">
      <c r="A6" s="16"/>
      <c r="B6" s="10"/>
      <c r="C6" s="10" t="s">
        <v>636</v>
      </c>
      <c r="D6" s="10" t="s">
        <v>637</v>
      </c>
      <c r="E6" s="13">
        <v>0.13</v>
      </c>
      <c r="F6" s="17">
        <v>0.04</v>
      </c>
      <c r="G6" s="2">
        <f t="shared" si="0"/>
        <v>0</v>
      </c>
    </row>
    <row r="7" spans="1:7" x14ac:dyDescent="0.3">
      <c r="A7" s="16"/>
      <c r="B7" s="10"/>
      <c r="C7" s="10" t="s">
        <v>638</v>
      </c>
      <c r="D7" s="10" t="s">
        <v>639</v>
      </c>
      <c r="E7" s="13">
        <v>0.13</v>
      </c>
      <c r="F7" s="17">
        <v>7.0000000000000001E-3</v>
      </c>
      <c r="G7" s="2">
        <f t="shared" si="0"/>
        <v>0</v>
      </c>
    </row>
    <row r="8" spans="1:7" x14ac:dyDescent="0.3">
      <c r="A8" s="16"/>
      <c r="B8" s="10"/>
      <c r="C8" s="10" t="s">
        <v>642</v>
      </c>
      <c r="D8" s="10" t="s">
        <v>643</v>
      </c>
      <c r="E8" s="13">
        <v>0.13</v>
      </c>
      <c r="F8" s="17">
        <v>4.0000000000000001E-3</v>
      </c>
      <c r="G8" s="2">
        <f t="shared" si="0"/>
        <v>0</v>
      </c>
    </row>
    <row r="9" spans="1:7" x14ac:dyDescent="0.3">
      <c r="A9" s="16"/>
      <c r="B9" s="10"/>
      <c r="C9" s="10" t="s">
        <v>632</v>
      </c>
      <c r="D9" s="10" t="s">
        <v>633</v>
      </c>
      <c r="E9" s="13">
        <v>0.13</v>
      </c>
      <c r="F9" s="17">
        <v>1E-3</v>
      </c>
      <c r="G9" s="2">
        <f t="shared" si="0"/>
        <v>0</v>
      </c>
    </row>
    <row r="10" spans="1:7" x14ac:dyDescent="0.3">
      <c r="A10" s="16"/>
      <c r="B10" s="10"/>
      <c r="C10" s="10" t="s">
        <v>622</v>
      </c>
      <c r="D10" s="10" t="s">
        <v>623</v>
      </c>
      <c r="E10" s="13">
        <v>0.13</v>
      </c>
      <c r="F10" s="17">
        <v>7.0000000000000001E-3</v>
      </c>
      <c r="G10" s="2">
        <f t="shared" si="0"/>
        <v>0</v>
      </c>
    </row>
    <row r="11" spans="1:7" x14ac:dyDescent="0.3">
      <c r="A11" s="16"/>
      <c r="B11" s="10"/>
      <c r="C11" s="10" t="s">
        <v>644</v>
      </c>
      <c r="D11" s="10" t="s">
        <v>645</v>
      </c>
      <c r="E11" s="13">
        <v>0.13</v>
      </c>
      <c r="F11" s="17">
        <v>2E-3</v>
      </c>
      <c r="G11" s="2">
        <f t="shared" si="0"/>
        <v>0</v>
      </c>
    </row>
    <row r="12" spans="1:7" x14ac:dyDescent="0.3">
      <c r="A12" s="16"/>
      <c r="B12" s="10"/>
      <c r="C12" s="10" t="s">
        <v>634</v>
      </c>
      <c r="D12" s="10" t="s">
        <v>635</v>
      </c>
      <c r="E12" s="13">
        <v>0.13</v>
      </c>
      <c r="F12" s="17">
        <v>1E-3</v>
      </c>
      <c r="G12" s="2">
        <f t="shared" si="0"/>
        <v>0</v>
      </c>
    </row>
    <row r="13" spans="1:7" x14ac:dyDescent="0.3">
      <c r="A13" s="16"/>
      <c r="B13" s="10"/>
      <c r="C13" s="10" t="s">
        <v>620</v>
      </c>
      <c r="D13" s="10" t="s">
        <v>621</v>
      </c>
      <c r="E13" s="13">
        <v>0.18</v>
      </c>
      <c r="F13" s="17">
        <v>3.0000000000000001E-3</v>
      </c>
      <c r="G13" s="2">
        <f t="shared" si="0"/>
        <v>0</v>
      </c>
    </row>
    <row r="14" spans="1:7" x14ac:dyDescent="0.3">
      <c r="A14" s="16"/>
      <c r="B14" s="10"/>
      <c r="C14" s="10" t="s">
        <v>630</v>
      </c>
      <c r="D14" s="10" t="s">
        <v>631</v>
      </c>
      <c r="E14" s="13">
        <v>0.18</v>
      </c>
      <c r="F14" s="17">
        <v>8.0000000000000002E-3</v>
      </c>
      <c r="G14" s="2">
        <f t="shared" si="0"/>
        <v>0</v>
      </c>
    </row>
    <row r="15" spans="1:7" x14ac:dyDescent="0.3">
      <c r="A15" s="16"/>
      <c r="B15" s="10" t="s">
        <v>7422</v>
      </c>
      <c r="C15" s="10" t="s">
        <v>660</v>
      </c>
      <c r="D15" s="10" t="s">
        <v>661</v>
      </c>
      <c r="E15" s="13">
        <v>0.27</v>
      </c>
      <c r="F15" s="17">
        <v>1E-3</v>
      </c>
      <c r="G15" s="2">
        <f t="shared" si="0"/>
        <v>0</v>
      </c>
    </row>
    <row r="16" spans="1:7" x14ac:dyDescent="0.3">
      <c r="A16" s="16"/>
      <c r="B16" s="10"/>
      <c r="C16" s="10" t="s">
        <v>650</v>
      </c>
      <c r="D16" s="10" t="s">
        <v>651</v>
      </c>
      <c r="E16" s="13">
        <v>0.27</v>
      </c>
      <c r="F16" s="17">
        <v>8.0000000000000002E-3</v>
      </c>
      <c r="G16" s="2">
        <f t="shared" si="0"/>
        <v>0</v>
      </c>
    </row>
    <row r="17" spans="1:7" x14ac:dyDescent="0.3">
      <c r="A17" s="16"/>
      <c r="B17" s="10"/>
      <c r="C17" s="10" t="s">
        <v>684</v>
      </c>
      <c r="D17" s="10" t="s">
        <v>685</v>
      </c>
      <c r="E17" s="13">
        <v>0.28999999999999998</v>
      </c>
      <c r="F17" s="17">
        <v>1.2999999999999999E-2</v>
      </c>
      <c r="G17" s="2">
        <f t="shared" si="0"/>
        <v>0</v>
      </c>
    </row>
    <row r="18" spans="1:7" x14ac:dyDescent="0.3">
      <c r="A18" s="16"/>
      <c r="B18" s="10"/>
      <c r="C18" s="10" t="s">
        <v>656</v>
      </c>
      <c r="D18" s="10" t="s">
        <v>657</v>
      </c>
      <c r="E18" s="13">
        <v>0.28999999999999998</v>
      </c>
      <c r="F18" s="17">
        <v>1.6E-2</v>
      </c>
      <c r="G18" s="2">
        <f t="shared" si="0"/>
        <v>0</v>
      </c>
    </row>
    <row r="19" spans="1:7" x14ac:dyDescent="0.3">
      <c r="A19" s="16"/>
      <c r="B19" s="10"/>
      <c r="C19" s="10" t="s">
        <v>664</v>
      </c>
      <c r="D19" s="10" t="s">
        <v>665</v>
      </c>
      <c r="E19" s="13">
        <v>0.28999999999999998</v>
      </c>
      <c r="F19" s="17">
        <v>1.0999999999999999E-2</v>
      </c>
      <c r="G19" s="2">
        <f t="shared" si="0"/>
        <v>0</v>
      </c>
    </row>
    <row r="20" spans="1:7" x14ac:dyDescent="0.3">
      <c r="A20" s="16"/>
      <c r="B20" s="10"/>
      <c r="C20" s="10" t="s">
        <v>674</v>
      </c>
      <c r="D20" s="10" t="s">
        <v>675</v>
      </c>
      <c r="E20" s="13">
        <v>0.28999999999999998</v>
      </c>
      <c r="F20" s="17">
        <v>1.0999999999999999E-2</v>
      </c>
      <c r="G20" s="2">
        <f t="shared" si="0"/>
        <v>0</v>
      </c>
    </row>
    <row r="21" spans="1:7" x14ac:dyDescent="0.3">
      <c r="A21" s="16"/>
      <c r="B21" s="10"/>
      <c r="C21" s="10" t="s">
        <v>662</v>
      </c>
      <c r="D21" s="10" t="s">
        <v>663</v>
      </c>
      <c r="E21" s="13">
        <v>0.28999999999999998</v>
      </c>
      <c r="F21" s="17">
        <v>1.4999999999999999E-2</v>
      </c>
      <c r="G21" s="2">
        <f t="shared" si="0"/>
        <v>0</v>
      </c>
    </row>
    <row r="22" spans="1:7" x14ac:dyDescent="0.3">
      <c r="A22" s="16"/>
      <c r="B22" s="10"/>
      <c r="C22" s="10" t="s">
        <v>676</v>
      </c>
      <c r="D22" s="10" t="s">
        <v>677</v>
      </c>
      <c r="E22" s="13">
        <v>0.28999999999999998</v>
      </c>
      <c r="F22" s="17">
        <v>8.9999999999999993E-3</v>
      </c>
      <c r="G22" s="2">
        <f t="shared" si="0"/>
        <v>0</v>
      </c>
    </row>
    <row r="23" spans="1:7" x14ac:dyDescent="0.3">
      <c r="A23" s="16"/>
      <c r="B23" s="10"/>
      <c r="C23" s="10" t="s">
        <v>658</v>
      </c>
      <c r="D23" s="10" t="s">
        <v>659</v>
      </c>
      <c r="E23" s="13">
        <v>0.28999999999999998</v>
      </c>
      <c r="F23" s="17">
        <v>1E-3</v>
      </c>
      <c r="G23" s="2">
        <f t="shared" si="0"/>
        <v>0</v>
      </c>
    </row>
    <row r="24" spans="1:7" x14ac:dyDescent="0.3">
      <c r="A24" s="16"/>
      <c r="B24" s="10"/>
      <c r="C24" s="10" t="s">
        <v>678</v>
      </c>
      <c r="D24" s="10" t="s">
        <v>679</v>
      </c>
      <c r="E24" s="13">
        <v>0.28999999999999998</v>
      </c>
      <c r="F24" s="17">
        <v>5.0000000000000001E-3</v>
      </c>
      <c r="G24" s="2">
        <f t="shared" si="0"/>
        <v>0</v>
      </c>
    </row>
    <row r="25" spans="1:7" x14ac:dyDescent="0.3">
      <c r="A25" s="16"/>
      <c r="B25" s="10"/>
      <c r="C25" s="10" t="s">
        <v>668</v>
      </c>
      <c r="D25" s="10" t="s">
        <v>669</v>
      </c>
      <c r="E25" s="13">
        <v>0.28999999999999998</v>
      </c>
      <c r="F25" s="17">
        <v>1E-3</v>
      </c>
      <c r="G25" s="2">
        <f t="shared" si="0"/>
        <v>0</v>
      </c>
    </row>
    <row r="26" spans="1:7" x14ac:dyDescent="0.3">
      <c r="A26" s="16"/>
      <c r="B26" s="10"/>
      <c r="C26" s="10" t="s">
        <v>686</v>
      </c>
      <c r="D26" s="10" t="s">
        <v>687</v>
      </c>
      <c r="E26" s="13">
        <v>0.28999999999999998</v>
      </c>
      <c r="F26" s="17">
        <v>8.0000000000000002E-3</v>
      </c>
      <c r="G26" s="2">
        <f t="shared" si="0"/>
        <v>0</v>
      </c>
    </row>
    <row r="27" spans="1:7" ht="28.8" x14ac:dyDescent="0.3">
      <c r="A27" s="16"/>
      <c r="B27" s="10"/>
      <c r="C27" s="10" t="s">
        <v>670</v>
      </c>
      <c r="D27" s="10" t="s">
        <v>671</v>
      </c>
      <c r="E27" s="13">
        <v>0.28999999999999998</v>
      </c>
      <c r="F27" s="17">
        <v>3.0000000000000001E-3</v>
      </c>
      <c r="G27" s="2">
        <f t="shared" si="0"/>
        <v>0</v>
      </c>
    </row>
    <row r="28" spans="1:7" x14ac:dyDescent="0.3">
      <c r="A28" s="16"/>
      <c r="B28" s="10"/>
      <c r="C28" s="10" t="s">
        <v>666</v>
      </c>
      <c r="D28" s="10" t="s">
        <v>667</v>
      </c>
      <c r="E28" s="13">
        <v>0.28999999999999998</v>
      </c>
      <c r="F28" s="17">
        <v>6.0000000000000001E-3</v>
      </c>
      <c r="G28" s="2">
        <f t="shared" si="0"/>
        <v>0</v>
      </c>
    </row>
    <row r="29" spans="1:7" x14ac:dyDescent="0.3">
      <c r="A29" s="16"/>
      <c r="B29" s="10"/>
      <c r="C29" s="10" t="s">
        <v>646</v>
      </c>
      <c r="D29" s="10" t="s">
        <v>647</v>
      </c>
      <c r="E29" s="13">
        <v>0.28999999999999998</v>
      </c>
      <c r="F29" s="17">
        <v>0</v>
      </c>
      <c r="G29" s="2">
        <f t="shared" si="0"/>
        <v>0</v>
      </c>
    </row>
    <row r="30" spans="1:7" x14ac:dyDescent="0.3">
      <c r="A30" s="16"/>
      <c r="B30" s="10"/>
      <c r="C30" s="10" t="s">
        <v>652</v>
      </c>
      <c r="D30" s="10" t="s">
        <v>653</v>
      </c>
      <c r="E30" s="13">
        <v>0.28999999999999998</v>
      </c>
      <c r="F30" s="17">
        <v>4.0000000000000001E-3</v>
      </c>
      <c r="G30" s="2">
        <f t="shared" si="0"/>
        <v>0</v>
      </c>
    </row>
    <row r="31" spans="1:7" x14ac:dyDescent="0.3">
      <c r="A31" s="16"/>
      <c r="B31" s="10"/>
      <c r="C31" s="10" t="s">
        <v>672</v>
      </c>
      <c r="D31" s="10" t="s">
        <v>673</v>
      </c>
      <c r="E31" s="13">
        <v>0.28999999999999998</v>
      </c>
      <c r="F31" s="17">
        <v>4.0000000000000001E-3</v>
      </c>
      <c r="G31" s="2">
        <f t="shared" si="0"/>
        <v>0</v>
      </c>
    </row>
    <row r="32" spans="1:7" x14ac:dyDescent="0.3">
      <c r="A32" s="16"/>
      <c r="B32" s="10"/>
      <c r="C32" s="10" t="s">
        <v>648</v>
      </c>
      <c r="D32" s="10" t="s">
        <v>649</v>
      </c>
      <c r="E32" s="13">
        <v>0.33</v>
      </c>
      <c r="F32" s="17">
        <v>1.2E-2</v>
      </c>
      <c r="G32" s="2">
        <f t="shared" si="0"/>
        <v>0</v>
      </c>
    </row>
    <row r="33" spans="1:7" ht="28.8" x14ac:dyDescent="0.3">
      <c r="A33" s="16"/>
      <c r="B33" s="10"/>
      <c r="C33" s="10" t="s">
        <v>696</v>
      </c>
      <c r="D33" s="10" t="s">
        <v>697</v>
      </c>
      <c r="E33" s="13">
        <v>0.36</v>
      </c>
      <c r="F33" s="17">
        <v>0.01</v>
      </c>
      <c r="G33" s="2">
        <f t="shared" si="0"/>
        <v>0</v>
      </c>
    </row>
    <row r="34" spans="1:7" x14ac:dyDescent="0.3">
      <c r="A34" s="16"/>
      <c r="B34" s="10"/>
      <c r="C34" s="10" t="s">
        <v>680</v>
      </c>
      <c r="D34" s="10" t="s">
        <v>681</v>
      </c>
      <c r="E34" s="13">
        <v>0.36</v>
      </c>
      <c r="F34" s="17">
        <v>0.01</v>
      </c>
      <c r="G34" s="2">
        <f t="shared" si="0"/>
        <v>0</v>
      </c>
    </row>
    <row r="35" spans="1:7" x14ac:dyDescent="0.3">
      <c r="A35" s="16"/>
      <c r="B35" s="10"/>
      <c r="C35" s="10" t="s">
        <v>692</v>
      </c>
      <c r="D35" s="10" t="s">
        <v>693</v>
      </c>
      <c r="E35" s="13">
        <v>0.36</v>
      </c>
      <c r="F35" s="17">
        <v>1.2E-2</v>
      </c>
      <c r="G35" s="2">
        <f t="shared" si="0"/>
        <v>0</v>
      </c>
    </row>
    <row r="36" spans="1:7" x14ac:dyDescent="0.3">
      <c r="A36" s="16"/>
      <c r="B36" s="10"/>
      <c r="C36" s="10" t="s">
        <v>690</v>
      </c>
      <c r="D36" s="10" t="s">
        <v>691</v>
      </c>
      <c r="E36" s="13">
        <v>0.36</v>
      </c>
      <c r="F36" s="17">
        <v>0.01</v>
      </c>
      <c r="G36" s="2">
        <f t="shared" si="0"/>
        <v>0</v>
      </c>
    </row>
    <row r="37" spans="1:7" x14ac:dyDescent="0.3">
      <c r="A37" s="16"/>
      <c r="B37" s="10"/>
      <c r="C37" s="10" t="s">
        <v>688</v>
      </c>
      <c r="D37" s="10" t="s">
        <v>689</v>
      </c>
      <c r="E37" s="13">
        <v>0.36</v>
      </c>
      <c r="F37" s="17">
        <v>4.0000000000000001E-3</v>
      </c>
      <c r="G37" s="2">
        <f t="shared" si="0"/>
        <v>0</v>
      </c>
    </row>
    <row r="38" spans="1:7" x14ac:dyDescent="0.3">
      <c r="A38" s="16"/>
      <c r="B38" s="10"/>
      <c r="C38" s="10" t="s">
        <v>698</v>
      </c>
      <c r="D38" s="10" t="s">
        <v>699</v>
      </c>
      <c r="E38" s="13">
        <v>0.4</v>
      </c>
      <c r="F38" s="17">
        <v>0.04</v>
      </c>
      <c r="G38" s="2">
        <f t="shared" si="0"/>
        <v>0</v>
      </c>
    </row>
    <row r="39" spans="1:7" x14ac:dyDescent="0.3">
      <c r="A39" s="16"/>
      <c r="B39" s="10"/>
      <c r="C39" s="10" t="s">
        <v>654</v>
      </c>
      <c r="D39" s="10" t="s">
        <v>655</v>
      </c>
      <c r="E39" s="13">
        <v>0.4</v>
      </c>
      <c r="F39" s="17">
        <v>5.0000000000000001E-3</v>
      </c>
      <c r="G39" s="2">
        <f t="shared" si="0"/>
        <v>0</v>
      </c>
    </row>
    <row r="40" spans="1:7" x14ac:dyDescent="0.3">
      <c r="A40" s="16"/>
      <c r="B40" s="10"/>
      <c r="C40" s="10" t="s">
        <v>710</v>
      </c>
      <c r="D40" s="10" t="s">
        <v>711</v>
      </c>
      <c r="E40" s="13">
        <v>0.42</v>
      </c>
      <c r="F40" s="17">
        <v>1.2E-2</v>
      </c>
      <c r="G40" s="2">
        <f t="shared" si="0"/>
        <v>0</v>
      </c>
    </row>
    <row r="41" spans="1:7" x14ac:dyDescent="0.3">
      <c r="A41" s="16"/>
      <c r="B41" s="10"/>
      <c r="C41" s="10" t="s">
        <v>700</v>
      </c>
      <c r="D41" s="10" t="s">
        <v>701</v>
      </c>
      <c r="E41" s="13">
        <v>0.42</v>
      </c>
      <c r="F41" s="17">
        <v>8.9999999999999993E-3</v>
      </c>
      <c r="G41" s="2">
        <f t="shared" si="0"/>
        <v>0</v>
      </c>
    </row>
    <row r="42" spans="1:7" x14ac:dyDescent="0.3">
      <c r="A42" s="16"/>
      <c r="B42" s="10"/>
      <c r="C42" s="10" t="s">
        <v>704</v>
      </c>
      <c r="D42" s="10" t="s">
        <v>705</v>
      </c>
      <c r="E42" s="13">
        <v>0.42</v>
      </c>
      <c r="F42" s="17">
        <v>2.1000000000000001E-2</v>
      </c>
      <c r="G42" s="2">
        <f t="shared" si="0"/>
        <v>0</v>
      </c>
    </row>
    <row r="43" spans="1:7" x14ac:dyDescent="0.3">
      <c r="A43" s="16"/>
      <c r="B43" s="10"/>
      <c r="C43" s="10" t="s">
        <v>702</v>
      </c>
      <c r="D43" s="10" t="s">
        <v>703</v>
      </c>
      <c r="E43" s="13">
        <v>0.44</v>
      </c>
      <c r="F43" s="17">
        <v>1.0999999999999999E-2</v>
      </c>
      <c r="G43" s="2">
        <f t="shared" si="0"/>
        <v>0</v>
      </c>
    </row>
    <row r="44" spans="1:7" x14ac:dyDescent="0.3">
      <c r="A44" s="16"/>
      <c r="B44" s="10"/>
      <c r="C44" s="10" t="s">
        <v>682</v>
      </c>
      <c r="D44" s="10" t="s">
        <v>683</v>
      </c>
      <c r="E44" s="13">
        <v>0.44</v>
      </c>
      <c r="F44" s="17">
        <v>2E-3</v>
      </c>
      <c r="G44" s="2">
        <f t="shared" si="0"/>
        <v>0</v>
      </c>
    </row>
    <row r="45" spans="1:7" x14ac:dyDescent="0.3">
      <c r="A45" s="16"/>
      <c r="B45" s="10"/>
      <c r="C45" s="10" t="s">
        <v>714</v>
      </c>
      <c r="D45" s="10" t="s">
        <v>715</v>
      </c>
      <c r="E45" s="13">
        <v>0.49</v>
      </c>
      <c r="F45" s="17">
        <v>1.2E-2</v>
      </c>
      <c r="G45" s="2">
        <f t="shared" si="0"/>
        <v>0</v>
      </c>
    </row>
    <row r="46" spans="1:7" x14ac:dyDescent="0.3">
      <c r="A46" s="16"/>
      <c r="B46" s="10"/>
      <c r="C46" s="10" t="s">
        <v>628</v>
      </c>
      <c r="D46" s="10" t="s">
        <v>629</v>
      </c>
      <c r="E46" s="13">
        <v>0.49</v>
      </c>
      <c r="F46" s="17">
        <v>0</v>
      </c>
      <c r="G46" s="2">
        <f t="shared" si="0"/>
        <v>0</v>
      </c>
    </row>
    <row r="47" spans="1:7" x14ac:dyDescent="0.3">
      <c r="A47" s="16"/>
      <c r="B47" s="10"/>
      <c r="C47" s="10" t="s">
        <v>724</v>
      </c>
      <c r="D47" s="10" t="s">
        <v>725</v>
      </c>
      <c r="E47" s="13">
        <v>0.49</v>
      </c>
      <c r="F47" s="17">
        <v>1.4E-2</v>
      </c>
      <c r="G47" s="2">
        <f t="shared" si="0"/>
        <v>0</v>
      </c>
    </row>
    <row r="48" spans="1:7" x14ac:dyDescent="0.3">
      <c r="A48" s="16"/>
      <c r="B48" s="10"/>
      <c r="C48" s="10" t="s">
        <v>706</v>
      </c>
      <c r="D48" s="10" t="s">
        <v>707</v>
      </c>
      <c r="E48" s="13">
        <v>0.49</v>
      </c>
      <c r="F48" s="17">
        <v>0</v>
      </c>
      <c r="G48" s="2">
        <f t="shared" si="0"/>
        <v>0</v>
      </c>
    </row>
    <row r="49" spans="1:7" x14ac:dyDescent="0.3">
      <c r="A49" s="16"/>
      <c r="B49" s="10"/>
      <c r="C49" s="10" t="s">
        <v>720</v>
      </c>
      <c r="D49" s="10" t="s">
        <v>721</v>
      </c>
      <c r="E49" s="13">
        <v>0.53</v>
      </c>
      <c r="F49" s="17">
        <v>0.04</v>
      </c>
      <c r="G49" s="2">
        <f t="shared" si="0"/>
        <v>0</v>
      </c>
    </row>
    <row r="50" spans="1:7" x14ac:dyDescent="0.3">
      <c r="A50" s="16"/>
      <c r="B50" s="10"/>
      <c r="C50" s="10" t="s">
        <v>718</v>
      </c>
      <c r="D50" s="10" t="s">
        <v>719</v>
      </c>
      <c r="E50" s="13">
        <v>0.53</v>
      </c>
      <c r="F50" s="17">
        <v>2E-3</v>
      </c>
      <c r="G50" s="2">
        <f t="shared" si="0"/>
        <v>0</v>
      </c>
    </row>
    <row r="51" spans="1:7" x14ac:dyDescent="0.3">
      <c r="A51" s="16"/>
      <c r="B51" s="10"/>
      <c r="C51" s="10" t="s">
        <v>722</v>
      </c>
      <c r="D51" s="10" t="s">
        <v>723</v>
      </c>
      <c r="E51" s="13">
        <v>0.53</v>
      </c>
      <c r="F51" s="17">
        <v>1.4999999999999999E-2</v>
      </c>
      <c r="G51" s="2">
        <f t="shared" si="0"/>
        <v>0</v>
      </c>
    </row>
    <row r="52" spans="1:7" x14ac:dyDescent="0.3">
      <c r="A52" s="16"/>
      <c r="B52" s="10"/>
      <c r="C52" s="10" t="s">
        <v>736</v>
      </c>
      <c r="D52" s="10" t="s">
        <v>737</v>
      </c>
      <c r="E52" s="13">
        <v>0.56000000000000005</v>
      </c>
      <c r="F52" s="17">
        <v>3.5999999999999997E-2</v>
      </c>
      <c r="G52" s="2">
        <f t="shared" si="0"/>
        <v>0</v>
      </c>
    </row>
    <row r="53" spans="1:7" x14ac:dyDescent="0.3">
      <c r="A53" s="16"/>
      <c r="B53" s="10"/>
      <c r="C53" s="10" t="s">
        <v>740</v>
      </c>
      <c r="D53" s="10" t="s">
        <v>741</v>
      </c>
      <c r="E53" s="13">
        <v>0.57999999999999996</v>
      </c>
      <c r="F53" s="17">
        <v>1.4999999999999999E-2</v>
      </c>
      <c r="G53" s="2">
        <f t="shared" si="0"/>
        <v>0</v>
      </c>
    </row>
    <row r="54" spans="1:7" x14ac:dyDescent="0.3">
      <c r="A54" s="16"/>
      <c r="B54" s="10"/>
      <c r="C54" s="10" t="s">
        <v>738</v>
      </c>
      <c r="D54" s="10" t="s">
        <v>739</v>
      </c>
      <c r="E54" s="13">
        <v>0.6</v>
      </c>
      <c r="F54" s="17">
        <v>2.3E-2</v>
      </c>
      <c r="G54" s="2">
        <f t="shared" si="0"/>
        <v>0</v>
      </c>
    </row>
    <row r="55" spans="1:7" x14ac:dyDescent="0.3">
      <c r="A55" s="16"/>
      <c r="B55" s="10"/>
      <c r="C55" s="10" t="s">
        <v>750</v>
      </c>
      <c r="D55" s="10" t="s">
        <v>751</v>
      </c>
      <c r="E55" s="13">
        <v>0.6</v>
      </c>
      <c r="F55" s="17">
        <v>0.03</v>
      </c>
      <c r="G55" s="2">
        <f t="shared" si="0"/>
        <v>0</v>
      </c>
    </row>
    <row r="56" spans="1:7" x14ac:dyDescent="0.3">
      <c r="A56" s="16"/>
      <c r="B56" s="10"/>
      <c r="C56" s="10" t="s">
        <v>744</v>
      </c>
      <c r="D56" s="10" t="s">
        <v>745</v>
      </c>
      <c r="E56" s="13">
        <v>0.6</v>
      </c>
      <c r="F56" s="17">
        <v>1.2E-2</v>
      </c>
      <c r="G56" s="2">
        <f t="shared" si="0"/>
        <v>0</v>
      </c>
    </row>
    <row r="57" spans="1:7" x14ac:dyDescent="0.3">
      <c r="A57" s="16"/>
      <c r="B57" s="10"/>
      <c r="C57" s="10" t="s">
        <v>746</v>
      </c>
      <c r="D57" s="10" t="s">
        <v>747</v>
      </c>
      <c r="E57" s="13">
        <v>0.6</v>
      </c>
      <c r="F57" s="17">
        <v>1.4E-2</v>
      </c>
      <c r="G57" s="2">
        <f t="shared" ref="G57:G120" si="1">ROUND(E57*PFACTOR,2)</f>
        <v>0</v>
      </c>
    </row>
    <row r="58" spans="1:7" x14ac:dyDescent="0.3">
      <c r="A58" s="16"/>
      <c r="B58" s="10"/>
      <c r="C58" s="10" t="s">
        <v>734</v>
      </c>
      <c r="D58" s="10" t="s">
        <v>735</v>
      </c>
      <c r="E58" s="13">
        <v>0.6</v>
      </c>
      <c r="F58" s="17">
        <v>0.01</v>
      </c>
      <c r="G58" s="2">
        <f t="shared" si="1"/>
        <v>0</v>
      </c>
    </row>
    <row r="59" spans="1:7" x14ac:dyDescent="0.3">
      <c r="A59" s="16"/>
      <c r="B59" s="10"/>
      <c r="C59" s="10" t="s">
        <v>726</v>
      </c>
      <c r="D59" s="10" t="s">
        <v>727</v>
      </c>
      <c r="E59" s="13">
        <v>0.6</v>
      </c>
      <c r="F59" s="17">
        <v>2.5999999999999999E-2</v>
      </c>
      <c r="G59" s="2">
        <f t="shared" si="1"/>
        <v>0</v>
      </c>
    </row>
    <row r="60" spans="1:7" x14ac:dyDescent="0.3">
      <c r="A60" s="16"/>
      <c r="B60" s="10"/>
      <c r="C60" s="10" t="s">
        <v>768</v>
      </c>
      <c r="D60" s="10" t="s">
        <v>769</v>
      </c>
      <c r="E60" s="13">
        <v>0.64</v>
      </c>
      <c r="F60" s="17">
        <v>0.04</v>
      </c>
      <c r="G60" s="2">
        <f t="shared" si="1"/>
        <v>0</v>
      </c>
    </row>
    <row r="61" spans="1:7" x14ac:dyDescent="0.3">
      <c r="A61" s="16"/>
      <c r="B61" s="10"/>
      <c r="C61" s="10" t="s">
        <v>694</v>
      </c>
      <c r="D61" s="10" t="s">
        <v>695</v>
      </c>
      <c r="E61" s="13">
        <v>0.64</v>
      </c>
      <c r="F61" s="17">
        <v>0.01</v>
      </c>
      <c r="G61" s="2">
        <f t="shared" si="1"/>
        <v>0</v>
      </c>
    </row>
    <row r="62" spans="1:7" x14ac:dyDescent="0.3">
      <c r="A62" s="16"/>
      <c r="B62" s="10"/>
      <c r="C62" s="10" t="s">
        <v>760</v>
      </c>
      <c r="D62" s="10" t="s">
        <v>761</v>
      </c>
      <c r="E62" s="13">
        <v>0.67</v>
      </c>
      <c r="F62" s="17">
        <v>5.8999999999999997E-2</v>
      </c>
      <c r="G62" s="2">
        <f t="shared" si="1"/>
        <v>0</v>
      </c>
    </row>
    <row r="63" spans="1:7" x14ac:dyDescent="0.3">
      <c r="A63" s="16"/>
      <c r="B63" s="10"/>
      <c r="C63" s="10" t="s">
        <v>8036</v>
      </c>
      <c r="D63" s="10" t="s">
        <v>8037</v>
      </c>
      <c r="E63" s="13">
        <v>0.67</v>
      </c>
      <c r="F63" s="17">
        <v>0</v>
      </c>
      <c r="G63" s="2">
        <f t="shared" si="1"/>
        <v>0</v>
      </c>
    </row>
    <row r="64" spans="1:7" x14ac:dyDescent="0.3">
      <c r="A64" s="16"/>
      <c r="B64" s="10"/>
      <c r="C64" s="10" t="s">
        <v>756</v>
      </c>
      <c r="D64" s="10" t="s">
        <v>757</v>
      </c>
      <c r="E64" s="13">
        <v>0.67</v>
      </c>
      <c r="F64" s="17">
        <v>0</v>
      </c>
      <c r="G64" s="2">
        <f t="shared" si="1"/>
        <v>0</v>
      </c>
    </row>
    <row r="65" spans="1:7" x14ac:dyDescent="0.3">
      <c r="A65" s="16"/>
      <c r="B65" s="10"/>
      <c r="C65" s="10" t="s">
        <v>732</v>
      </c>
      <c r="D65" s="10" t="s">
        <v>733</v>
      </c>
      <c r="E65" s="13">
        <v>0.67</v>
      </c>
      <c r="F65" s="17">
        <v>5.0000000000000001E-3</v>
      </c>
      <c r="G65" s="2">
        <f t="shared" si="1"/>
        <v>0</v>
      </c>
    </row>
    <row r="66" spans="1:7" x14ac:dyDescent="0.3">
      <c r="A66" s="16"/>
      <c r="B66" s="10"/>
      <c r="C66" s="10" t="s">
        <v>758</v>
      </c>
      <c r="D66" s="10" t="s">
        <v>759</v>
      </c>
      <c r="E66" s="13">
        <v>0.76</v>
      </c>
      <c r="F66" s="17">
        <v>1.4E-2</v>
      </c>
      <c r="G66" s="2">
        <f t="shared" si="1"/>
        <v>0</v>
      </c>
    </row>
    <row r="67" spans="1:7" x14ac:dyDescent="0.3">
      <c r="A67" s="16"/>
      <c r="B67" s="10"/>
      <c r="C67" s="10" t="s">
        <v>754</v>
      </c>
      <c r="D67" s="10" t="s">
        <v>755</v>
      </c>
      <c r="E67" s="13">
        <v>0.76</v>
      </c>
      <c r="F67" s="17">
        <v>0.03</v>
      </c>
      <c r="G67" s="2">
        <f t="shared" si="1"/>
        <v>0</v>
      </c>
    </row>
    <row r="68" spans="1:7" x14ac:dyDescent="0.3">
      <c r="A68" s="16"/>
      <c r="B68" s="10"/>
      <c r="C68" s="10" t="s">
        <v>752</v>
      </c>
      <c r="D68" s="10" t="s">
        <v>753</v>
      </c>
      <c r="E68" s="13">
        <v>0.76</v>
      </c>
      <c r="F68" s="17">
        <v>7.0999999999999994E-2</v>
      </c>
      <c r="G68" s="2">
        <f t="shared" si="1"/>
        <v>0</v>
      </c>
    </row>
    <row r="69" spans="1:7" x14ac:dyDescent="0.3">
      <c r="A69" s="16"/>
      <c r="B69" s="10" t="s">
        <v>7422</v>
      </c>
      <c r="C69" s="10" t="s">
        <v>728</v>
      </c>
      <c r="D69" s="10" t="s">
        <v>729</v>
      </c>
      <c r="E69" s="13">
        <v>0.76</v>
      </c>
      <c r="F69" s="17">
        <v>0.02</v>
      </c>
      <c r="G69" s="2">
        <f t="shared" si="1"/>
        <v>0</v>
      </c>
    </row>
    <row r="70" spans="1:7" x14ac:dyDescent="0.3">
      <c r="A70" s="16"/>
      <c r="B70" s="10"/>
      <c r="C70" s="10" t="s">
        <v>708</v>
      </c>
      <c r="D70" s="10" t="s">
        <v>709</v>
      </c>
      <c r="E70" s="13">
        <v>0.78</v>
      </c>
      <c r="F70" s="17">
        <v>0.03</v>
      </c>
      <c r="G70" s="2">
        <f t="shared" si="1"/>
        <v>0</v>
      </c>
    </row>
    <row r="71" spans="1:7" x14ac:dyDescent="0.3">
      <c r="A71" s="16"/>
      <c r="B71" s="10"/>
      <c r="C71" s="10" t="s">
        <v>764</v>
      </c>
      <c r="D71" s="10" t="s">
        <v>765</v>
      </c>
      <c r="E71" s="13">
        <v>0.8</v>
      </c>
      <c r="F71" s="17">
        <v>0.01</v>
      </c>
      <c r="G71" s="2">
        <f t="shared" si="1"/>
        <v>0</v>
      </c>
    </row>
    <row r="72" spans="1:7" x14ac:dyDescent="0.3">
      <c r="A72" s="16"/>
      <c r="B72" s="10"/>
      <c r="C72" s="10" t="s">
        <v>778</v>
      </c>
      <c r="D72" s="10" t="s">
        <v>779</v>
      </c>
      <c r="E72" s="13">
        <v>0.82</v>
      </c>
      <c r="F72" s="17">
        <v>8.9999999999999993E-3</v>
      </c>
      <c r="G72" s="2">
        <f t="shared" si="1"/>
        <v>0</v>
      </c>
    </row>
    <row r="73" spans="1:7" x14ac:dyDescent="0.3">
      <c r="A73" s="16"/>
      <c r="B73" s="10"/>
      <c r="C73" s="10" t="s">
        <v>774</v>
      </c>
      <c r="D73" s="10" t="s">
        <v>775</v>
      </c>
      <c r="E73" s="13">
        <v>0.89</v>
      </c>
      <c r="F73" s="17">
        <v>6.4000000000000001E-2</v>
      </c>
      <c r="G73" s="2">
        <f t="shared" si="1"/>
        <v>0</v>
      </c>
    </row>
    <row r="74" spans="1:7" x14ac:dyDescent="0.3">
      <c r="A74" s="16"/>
      <c r="B74" s="10"/>
      <c r="C74" s="10" t="s">
        <v>7560</v>
      </c>
      <c r="D74" s="10" t="s">
        <v>7561</v>
      </c>
      <c r="E74" s="13">
        <v>0.89</v>
      </c>
      <c r="F74" s="17">
        <v>0.109</v>
      </c>
      <c r="G74" s="2">
        <f t="shared" si="1"/>
        <v>0</v>
      </c>
    </row>
    <row r="75" spans="1:7" x14ac:dyDescent="0.3">
      <c r="A75" s="16"/>
      <c r="B75" s="10"/>
      <c r="C75" s="10" t="s">
        <v>780</v>
      </c>
      <c r="D75" s="10" t="s">
        <v>781</v>
      </c>
      <c r="E75" s="13">
        <v>0.89</v>
      </c>
      <c r="F75" s="17">
        <v>1.2E-2</v>
      </c>
      <c r="G75" s="2">
        <f t="shared" si="1"/>
        <v>0</v>
      </c>
    </row>
    <row r="76" spans="1:7" x14ac:dyDescent="0.3">
      <c r="A76" s="16"/>
      <c r="B76" s="10"/>
      <c r="C76" s="10" t="s">
        <v>742</v>
      </c>
      <c r="D76" s="10" t="s">
        <v>743</v>
      </c>
      <c r="E76" s="13">
        <v>0.91</v>
      </c>
      <c r="F76" s="17">
        <v>1.6E-2</v>
      </c>
      <c r="G76" s="2">
        <f t="shared" si="1"/>
        <v>0</v>
      </c>
    </row>
    <row r="77" spans="1:7" x14ac:dyDescent="0.3">
      <c r="A77" s="16"/>
      <c r="B77" s="10"/>
      <c r="C77" s="10" t="s">
        <v>776</v>
      </c>
      <c r="D77" s="10" t="s">
        <v>777</v>
      </c>
      <c r="E77" s="13">
        <v>0.91</v>
      </c>
      <c r="F77" s="17">
        <v>1E-3</v>
      </c>
      <c r="G77" s="2">
        <f t="shared" si="1"/>
        <v>0</v>
      </c>
    </row>
    <row r="78" spans="1:7" x14ac:dyDescent="0.3">
      <c r="A78" s="16"/>
      <c r="B78" s="10"/>
      <c r="C78" s="10" t="s">
        <v>784</v>
      </c>
      <c r="D78" s="10" t="s">
        <v>785</v>
      </c>
      <c r="E78" s="13">
        <v>0.91</v>
      </c>
      <c r="F78" s="17">
        <v>8.9999999999999993E-3</v>
      </c>
      <c r="G78" s="2">
        <f t="shared" si="1"/>
        <v>0</v>
      </c>
    </row>
    <row r="79" spans="1:7" x14ac:dyDescent="0.3">
      <c r="A79" s="16"/>
      <c r="B79" s="10"/>
      <c r="C79" s="10" t="s">
        <v>782</v>
      </c>
      <c r="D79" s="10" t="s">
        <v>783</v>
      </c>
      <c r="E79" s="13">
        <v>0.96</v>
      </c>
      <c r="F79" s="17">
        <v>6.0000000000000001E-3</v>
      </c>
      <c r="G79" s="2">
        <f t="shared" si="1"/>
        <v>0</v>
      </c>
    </row>
    <row r="80" spans="1:7" x14ac:dyDescent="0.3">
      <c r="A80" s="16"/>
      <c r="B80" s="10"/>
      <c r="C80" s="10" t="s">
        <v>772</v>
      </c>
      <c r="D80" s="10" t="s">
        <v>773</v>
      </c>
      <c r="E80" s="13">
        <v>0.96</v>
      </c>
      <c r="F80" s="17">
        <v>0</v>
      </c>
      <c r="G80" s="2">
        <f t="shared" si="1"/>
        <v>0</v>
      </c>
    </row>
    <row r="81" spans="1:7" x14ac:dyDescent="0.3">
      <c r="A81" s="16"/>
      <c r="B81" s="10"/>
      <c r="C81" s="10" t="s">
        <v>796</v>
      </c>
      <c r="D81" s="10" t="s">
        <v>797</v>
      </c>
      <c r="E81" s="13">
        <v>0.96</v>
      </c>
      <c r="F81" s="17">
        <v>0.05</v>
      </c>
      <c r="G81" s="2">
        <f t="shared" si="1"/>
        <v>0</v>
      </c>
    </row>
    <row r="82" spans="1:7" x14ac:dyDescent="0.3">
      <c r="A82" s="16"/>
      <c r="B82" s="10"/>
      <c r="C82" s="10" t="s">
        <v>790</v>
      </c>
      <c r="D82" s="10" t="s">
        <v>791</v>
      </c>
      <c r="E82" s="13">
        <v>1.02</v>
      </c>
      <c r="F82" s="17">
        <v>4.5999999999999999E-2</v>
      </c>
      <c r="G82" s="2">
        <f t="shared" si="1"/>
        <v>0</v>
      </c>
    </row>
    <row r="83" spans="1:7" x14ac:dyDescent="0.3">
      <c r="A83" s="16"/>
      <c r="B83" s="10"/>
      <c r="C83" s="10" t="s">
        <v>794</v>
      </c>
      <c r="D83" s="10" t="s">
        <v>795</v>
      </c>
      <c r="E83" s="13">
        <v>1.02</v>
      </c>
      <c r="F83" s="17">
        <v>0.01</v>
      </c>
      <c r="G83" s="2">
        <f t="shared" si="1"/>
        <v>0</v>
      </c>
    </row>
    <row r="84" spans="1:7" x14ac:dyDescent="0.3">
      <c r="A84" s="16"/>
      <c r="B84" s="10"/>
      <c r="C84" s="10" t="s">
        <v>804</v>
      </c>
      <c r="D84" s="10" t="s">
        <v>805</v>
      </c>
      <c r="E84" s="13">
        <v>1.02</v>
      </c>
      <c r="F84" s="17">
        <v>0</v>
      </c>
      <c r="G84" s="2">
        <f t="shared" si="1"/>
        <v>0</v>
      </c>
    </row>
    <row r="85" spans="1:7" x14ac:dyDescent="0.3">
      <c r="A85" s="16"/>
      <c r="B85" s="10"/>
      <c r="C85" s="10" t="s">
        <v>800</v>
      </c>
      <c r="D85" s="10" t="s">
        <v>801</v>
      </c>
      <c r="E85" s="13">
        <v>1.0900000000000001</v>
      </c>
      <c r="F85" s="17">
        <v>8.9999999999999993E-3</v>
      </c>
      <c r="G85" s="2">
        <f t="shared" si="1"/>
        <v>0</v>
      </c>
    </row>
    <row r="86" spans="1:7" x14ac:dyDescent="0.3">
      <c r="A86" s="16"/>
      <c r="B86" s="10"/>
      <c r="C86" s="10" t="s">
        <v>716</v>
      </c>
      <c r="D86" s="10" t="s">
        <v>717</v>
      </c>
      <c r="E86" s="13">
        <v>1.0900000000000001</v>
      </c>
      <c r="F86" s="17">
        <v>0.02</v>
      </c>
      <c r="G86" s="2">
        <f t="shared" si="1"/>
        <v>0</v>
      </c>
    </row>
    <row r="87" spans="1:7" x14ac:dyDescent="0.3">
      <c r="A87" s="16"/>
      <c r="B87" s="10"/>
      <c r="C87" s="10" t="s">
        <v>814</v>
      </c>
      <c r="D87" s="10" t="s">
        <v>815</v>
      </c>
      <c r="E87" s="13">
        <v>1.1100000000000001</v>
      </c>
      <c r="F87" s="17">
        <v>0.02</v>
      </c>
      <c r="G87" s="2">
        <f t="shared" si="1"/>
        <v>0</v>
      </c>
    </row>
    <row r="88" spans="1:7" x14ac:dyDescent="0.3">
      <c r="A88" s="16"/>
      <c r="B88" s="10"/>
      <c r="C88" s="10" t="s">
        <v>808</v>
      </c>
      <c r="D88" s="10" t="s">
        <v>809</v>
      </c>
      <c r="E88" s="13">
        <v>1.18</v>
      </c>
      <c r="F88" s="17">
        <v>3.5999999999999997E-2</v>
      </c>
      <c r="G88" s="2">
        <f t="shared" si="1"/>
        <v>0</v>
      </c>
    </row>
    <row r="89" spans="1:7" x14ac:dyDescent="0.3">
      <c r="A89" s="16"/>
      <c r="B89" s="10"/>
      <c r="C89" s="10" t="s">
        <v>802</v>
      </c>
      <c r="D89" s="10" t="s">
        <v>803</v>
      </c>
      <c r="E89" s="13">
        <v>1.18</v>
      </c>
      <c r="F89" s="17">
        <v>5.8000000000000003E-2</v>
      </c>
      <c r="G89" s="2">
        <f t="shared" si="1"/>
        <v>0</v>
      </c>
    </row>
    <row r="90" spans="1:7" x14ac:dyDescent="0.3">
      <c r="A90" s="16"/>
      <c r="B90" s="10"/>
      <c r="C90" s="10" t="s">
        <v>810</v>
      </c>
      <c r="D90" s="10" t="s">
        <v>811</v>
      </c>
      <c r="E90" s="13">
        <v>1.18</v>
      </c>
      <c r="F90" s="17">
        <v>0.02</v>
      </c>
      <c r="G90" s="2">
        <f t="shared" si="1"/>
        <v>0</v>
      </c>
    </row>
    <row r="91" spans="1:7" x14ac:dyDescent="0.3">
      <c r="A91" s="16"/>
      <c r="B91" s="10"/>
      <c r="C91" s="10" t="s">
        <v>806</v>
      </c>
      <c r="D91" s="10" t="s">
        <v>807</v>
      </c>
      <c r="E91" s="13">
        <v>1.18</v>
      </c>
      <c r="F91" s="17">
        <v>1.2E-2</v>
      </c>
      <c r="G91" s="2">
        <f t="shared" si="1"/>
        <v>0</v>
      </c>
    </row>
    <row r="92" spans="1:7" x14ac:dyDescent="0.3">
      <c r="A92" s="16"/>
      <c r="B92" s="10"/>
      <c r="C92" s="10" t="s">
        <v>770</v>
      </c>
      <c r="D92" s="10" t="s">
        <v>771</v>
      </c>
      <c r="E92" s="13">
        <v>1.18</v>
      </c>
      <c r="F92" s="17">
        <v>1.6E-2</v>
      </c>
      <c r="G92" s="2">
        <f t="shared" si="1"/>
        <v>0</v>
      </c>
    </row>
    <row r="93" spans="1:7" x14ac:dyDescent="0.3">
      <c r="A93" s="16"/>
      <c r="B93" s="10"/>
      <c r="C93" s="10" t="s">
        <v>8042</v>
      </c>
      <c r="D93" s="10" t="s">
        <v>8043</v>
      </c>
      <c r="E93" s="13">
        <v>1.18</v>
      </c>
      <c r="F93" s="17">
        <v>0</v>
      </c>
      <c r="G93" s="2">
        <f t="shared" si="1"/>
        <v>0</v>
      </c>
    </row>
    <row r="94" spans="1:7" x14ac:dyDescent="0.3">
      <c r="A94" s="16"/>
      <c r="B94" s="10"/>
      <c r="C94" s="10" t="s">
        <v>786</v>
      </c>
      <c r="D94" s="10" t="s">
        <v>787</v>
      </c>
      <c r="E94" s="13">
        <v>1.18</v>
      </c>
      <c r="F94" s="17">
        <v>6.3E-2</v>
      </c>
      <c r="G94" s="2">
        <f t="shared" si="1"/>
        <v>0</v>
      </c>
    </row>
    <row r="95" spans="1:7" x14ac:dyDescent="0.3">
      <c r="A95" s="16"/>
      <c r="B95" s="10"/>
      <c r="C95" s="10" t="s">
        <v>712</v>
      </c>
      <c r="D95" s="10" t="s">
        <v>713</v>
      </c>
      <c r="E95" s="13">
        <v>1.2</v>
      </c>
      <c r="F95" s="17">
        <v>0.04</v>
      </c>
      <c r="G95" s="2">
        <f t="shared" si="1"/>
        <v>0</v>
      </c>
    </row>
    <row r="96" spans="1:7" x14ac:dyDescent="0.3">
      <c r="A96" s="16"/>
      <c r="B96" s="10"/>
      <c r="C96" s="10" t="s">
        <v>748</v>
      </c>
      <c r="D96" s="10" t="s">
        <v>749</v>
      </c>
      <c r="E96" s="13">
        <v>1.22</v>
      </c>
      <c r="F96" s="17">
        <v>3.5999999999999997E-2</v>
      </c>
      <c r="G96" s="2">
        <f t="shared" si="1"/>
        <v>0</v>
      </c>
    </row>
    <row r="97" spans="1:7" x14ac:dyDescent="0.3">
      <c r="A97" s="16"/>
      <c r="B97" s="10"/>
      <c r="C97" s="10" t="s">
        <v>762</v>
      </c>
      <c r="D97" s="10" t="s">
        <v>763</v>
      </c>
      <c r="E97" s="13">
        <v>1.24</v>
      </c>
      <c r="F97" s="17">
        <v>0.02</v>
      </c>
      <c r="G97" s="2">
        <f t="shared" si="1"/>
        <v>0</v>
      </c>
    </row>
    <row r="98" spans="1:7" x14ac:dyDescent="0.3">
      <c r="A98" s="16"/>
      <c r="B98" s="10"/>
      <c r="C98" s="10" t="s">
        <v>834</v>
      </c>
      <c r="D98" s="10" t="s">
        <v>835</v>
      </c>
      <c r="E98" s="13">
        <v>1.29</v>
      </c>
      <c r="F98" s="17">
        <v>0.02</v>
      </c>
      <c r="G98" s="2">
        <f t="shared" si="1"/>
        <v>0</v>
      </c>
    </row>
    <row r="99" spans="1:7" x14ac:dyDescent="0.3">
      <c r="A99" s="16"/>
      <c r="B99" s="10"/>
      <c r="C99" s="10" t="s">
        <v>812</v>
      </c>
      <c r="D99" s="10" t="s">
        <v>813</v>
      </c>
      <c r="E99" s="13">
        <v>1.31</v>
      </c>
      <c r="F99" s="17">
        <v>7.0999999999999994E-2</v>
      </c>
      <c r="G99" s="2">
        <f t="shared" si="1"/>
        <v>0</v>
      </c>
    </row>
    <row r="100" spans="1:7" x14ac:dyDescent="0.3">
      <c r="A100" s="16"/>
      <c r="B100" s="10"/>
      <c r="C100" s="10" t="s">
        <v>822</v>
      </c>
      <c r="D100" s="10" t="s">
        <v>823</v>
      </c>
      <c r="E100" s="13">
        <v>1.38</v>
      </c>
      <c r="F100" s="17">
        <v>1.7999999999999999E-2</v>
      </c>
      <c r="G100" s="2">
        <f t="shared" si="1"/>
        <v>0</v>
      </c>
    </row>
    <row r="101" spans="1:7" x14ac:dyDescent="0.3">
      <c r="A101" s="16"/>
      <c r="B101" s="10"/>
      <c r="C101" s="10" t="s">
        <v>816</v>
      </c>
      <c r="D101" s="10" t="s">
        <v>817</v>
      </c>
      <c r="E101" s="13">
        <v>1.38</v>
      </c>
      <c r="F101" s="17">
        <v>0.01</v>
      </c>
      <c r="G101" s="2">
        <f t="shared" si="1"/>
        <v>0</v>
      </c>
    </row>
    <row r="102" spans="1:7" x14ac:dyDescent="0.3">
      <c r="A102" s="16"/>
      <c r="B102" s="10"/>
      <c r="C102" s="10" t="s">
        <v>818</v>
      </c>
      <c r="D102" s="10" t="s">
        <v>819</v>
      </c>
      <c r="E102" s="13">
        <v>1.38</v>
      </c>
      <c r="F102" s="17">
        <v>2.1999999999999999E-2</v>
      </c>
      <c r="G102" s="2">
        <f t="shared" si="1"/>
        <v>0</v>
      </c>
    </row>
    <row r="103" spans="1:7" x14ac:dyDescent="0.3">
      <c r="A103" s="16"/>
      <c r="B103" s="10"/>
      <c r="C103" s="10" t="s">
        <v>820</v>
      </c>
      <c r="D103" s="10" t="s">
        <v>821</v>
      </c>
      <c r="E103" s="13">
        <v>1.38</v>
      </c>
      <c r="F103" s="17">
        <v>1.2999999999999999E-2</v>
      </c>
      <c r="G103" s="2">
        <f t="shared" si="1"/>
        <v>0</v>
      </c>
    </row>
    <row r="104" spans="1:7" x14ac:dyDescent="0.3">
      <c r="A104" s="16"/>
      <c r="B104" s="10"/>
      <c r="C104" s="10" t="s">
        <v>730</v>
      </c>
      <c r="D104" s="10" t="s">
        <v>731</v>
      </c>
      <c r="E104" s="13">
        <v>1.38</v>
      </c>
      <c r="F104" s="17">
        <v>1.2999999999999999E-2</v>
      </c>
      <c r="G104" s="2">
        <f t="shared" si="1"/>
        <v>0</v>
      </c>
    </row>
    <row r="105" spans="1:7" x14ac:dyDescent="0.3">
      <c r="A105" s="16"/>
      <c r="B105" s="10"/>
      <c r="C105" s="10" t="s">
        <v>832</v>
      </c>
      <c r="D105" s="10" t="s">
        <v>833</v>
      </c>
      <c r="E105" s="13">
        <v>1.44</v>
      </c>
      <c r="F105" s="17">
        <v>3.7999999999999999E-2</v>
      </c>
      <c r="G105" s="2">
        <f t="shared" si="1"/>
        <v>0</v>
      </c>
    </row>
    <row r="106" spans="1:7" x14ac:dyDescent="0.3">
      <c r="A106" s="16"/>
      <c r="B106" s="10"/>
      <c r="C106" s="10" t="s">
        <v>798</v>
      </c>
      <c r="D106" s="10" t="s">
        <v>799</v>
      </c>
      <c r="E106" s="13">
        <v>1.49</v>
      </c>
      <c r="F106" s="17">
        <v>1E-3</v>
      </c>
      <c r="G106" s="2">
        <f t="shared" si="1"/>
        <v>0</v>
      </c>
    </row>
    <row r="107" spans="1:7" x14ac:dyDescent="0.3">
      <c r="A107" s="16"/>
      <c r="B107" s="10"/>
      <c r="C107" s="10" t="s">
        <v>830</v>
      </c>
      <c r="D107" s="10" t="s">
        <v>831</v>
      </c>
      <c r="E107" s="13">
        <v>1.51</v>
      </c>
      <c r="F107" s="17">
        <v>0.04</v>
      </c>
      <c r="G107" s="2">
        <f t="shared" si="1"/>
        <v>0</v>
      </c>
    </row>
    <row r="108" spans="1:7" x14ac:dyDescent="0.3">
      <c r="A108" s="16"/>
      <c r="B108" s="10"/>
      <c r="C108" s="10" t="s">
        <v>838</v>
      </c>
      <c r="D108" s="10" t="s">
        <v>839</v>
      </c>
      <c r="E108" s="13">
        <v>1.56</v>
      </c>
      <c r="F108" s="17">
        <v>4.9000000000000002E-2</v>
      </c>
      <c r="G108" s="2">
        <f t="shared" si="1"/>
        <v>0</v>
      </c>
    </row>
    <row r="109" spans="1:7" x14ac:dyDescent="0.3">
      <c r="A109" s="16"/>
      <c r="B109" s="10"/>
      <c r="C109" s="10" t="s">
        <v>836</v>
      </c>
      <c r="D109" s="10" t="s">
        <v>837</v>
      </c>
      <c r="E109" s="13">
        <v>1.56</v>
      </c>
      <c r="F109" s="17">
        <v>0.16</v>
      </c>
      <c r="G109" s="2">
        <f t="shared" si="1"/>
        <v>0</v>
      </c>
    </row>
    <row r="110" spans="1:7" ht="28.8" x14ac:dyDescent="0.3">
      <c r="A110" s="16"/>
      <c r="B110" s="10"/>
      <c r="C110" s="10" t="s">
        <v>826</v>
      </c>
      <c r="D110" s="10" t="s">
        <v>827</v>
      </c>
      <c r="E110" s="13">
        <v>1.69</v>
      </c>
      <c r="F110" s="17">
        <v>1E-3</v>
      </c>
      <c r="G110" s="2">
        <f t="shared" si="1"/>
        <v>0</v>
      </c>
    </row>
    <row r="111" spans="1:7" x14ac:dyDescent="0.3">
      <c r="A111" s="16"/>
      <c r="B111" s="10"/>
      <c r="C111" s="10" t="s">
        <v>844</v>
      </c>
      <c r="D111" s="10" t="s">
        <v>845</v>
      </c>
      <c r="E111" s="13">
        <v>1.71</v>
      </c>
      <c r="F111" s="17">
        <v>0.01</v>
      </c>
      <c r="G111" s="2">
        <f t="shared" si="1"/>
        <v>0</v>
      </c>
    </row>
    <row r="112" spans="1:7" x14ac:dyDescent="0.3">
      <c r="A112" s="16"/>
      <c r="B112" s="10" t="s">
        <v>7422</v>
      </c>
      <c r="C112" s="10" t="s">
        <v>850</v>
      </c>
      <c r="D112" s="10" t="s">
        <v>851</v>
      </c>
      <c r="E112" s="13">
        <v>1.76</v>
      </c>
      <c r="F112" s="17">
        <v>0</v>
      </c>
      <c r="G112" s="2">
        <f t="shared" si="1"/>
        <v>0</v>
      </c>
    </row>
    <row r="113" spans="1:7" x14ac:dyDescent="0.3">
      <c r="A113" s="16"/>
      <c r="B113" s="10"/>
      <c r="C113" s="10" t="s">
        <v>766</v>
      </c>
      <c r="D113" s="10" t="s">
        <v>767</v>
      </c>
      <c r="E113" s="13">
        <v>1.78</v>
      </c>
      <c r="F113" s="17">
        <v>0.03</v>
      </c>
      <c r="G113" s="2">
        <f t="shared" si="1"/>
        <v>0</v>
      </c>
    </row>
    <row r="114" spans="1:7" x14ac:dyDescent="0.3">
      <c r="A114" s="16"/>
      <c r="B114" s="10"/>
      <c r="C114" s="10" t="s">
        <v>846</v>
      </c>
      <c r="D114" s="10" t="s">
        <v>847</v>
      </c>
      <c r="E114" s="13">
        <v>1.78</v>
      </c>
      <c r="F114" s="17">
        <v>0.01</v>
      </c>
      <c r="G114" s="2">
        <f t="shared" si="1"/>
        <v>0</v>
      </c>
    </row>
    <row r="115" spans="1:7" x14ac:dyDescent="0.3">
      <c r="A115" s="16"/>
      <c r="B115" s="10"/>
      <c r="C115" s="10" t="s">
        <v>792</v>
      </c>
      <c r="D115" s="10" t="s">
        <v>793</v>
      </c>
      <c r="E115" s="13">
        <v>1.82</v>
      </c>
      <c r="F115" s="17">
        <v>1.6E-2</v>
      </c>
      <c r="G115" s="2">
        <f t="shared" si="1"/>
        <v>0</v>
      </c>
    </row>
    <row r="116" spans="1:7" x14ac:dyDescent="0.3">
      <c r="A116" s="16"/>
      <c r="B116" s="10"/>
      <c r="C116" s="10" t="s">
        <v>842</v>
      </c>
      <c r="D116" s="10" t="s">
        <v>843</v>
      </c>
      <c r="E116" s="13">
        <v>1.84</v>
      </c>
      <c r="F116" s="17">
        <v>0</v>
      </c>
      <c r="G116" s="2">
        <f t="shared" si="1"/>
        <v>0</v>
      </c>
    </row>
    <row r="117" spans="1:7" x14ac:dyDescent="0.3">
      <c r="A117" s="16"/>
      <c r="B117" s="10"/>
      <c r="C117" s="10" t="s">
        <v>848</v>
      </c>
      <c r="D117" s="10" t="s">
        <v>849</v>
      </c>
      <c r="E117" s="13">
        <v>1.84</v>
      </c>
      <c r="F117" s="17">
        <v>0.1</v>
      </c>
      <c r="G117" s="2">
        <f t="shared" si="1"/>
        <v>0</v>
      </c>
    </row>
    <row r="118" spans="1:7" x14ac:dyDescent="0.3">
      <c r="A118" s="16"/>
      <c r="B118" s="10"/>
      <c r="C118" s="10" t="s">
        <v>878</v>
      </c>
      <c r="D118" s="10" t="s">
        <v>879</v>
      </c>
      <c r="E118" s="13">
        <v>1.91</v>
      </c>
      <c r="F118" s="17">
        <v>0.1</v>
      </c>
      <c r="G118" s="2">
        <f t="shared" si="1"/>
        <v>0</v>
      </c>
    </row>
    <row r="119" spans="1:7" x14ac:dyDescent="0.3">
      <c r="A119" s="16"/>
      <c r="B119" s="10"/>
      <c r="C119" s="10" t="s">
        <v>860</v>
      </c>
      <c r="D119" s="10" t="s">
        <v>861</v>
      </c>
      <c r="E119" s="13">
        <v>1.96</v>
      </c>
      <c r="F119" s="17">
        <v>7.0000000000000007E-2</v>
      </c>
      <c r="G119" s="2">
        <f t="shared" si="1"/>
        <v>0</v>
      </c>
    </row>
    <row r="120" spans="1:7" x14ac:dyDescent="0.3">
      <c r="A120" s="16"/>
      <c r="B120" s="10"/>
      <c r="C120" s="10" t="s">
        <v>840</v>
      </c>
      <c r="D120" s="10" t="s">
        <v>841</v>
      </c>
      <c r="E120" s="13">
        <v>1.98</v>
      </c>
      <c r="F120" s="17">
        <v>1E-3</v>
      </c>
      <c r="G120" s="2">
        <f t="shared" si="1"/>
        <v>0</v>
      </c>
    </row>
    <row r="121" spans="1:7" x14ac:dyDescent="0.3">
      <c r="A121" s="16"/>
      <c r="B121" s="10"/>
      <c r="C121" s="10" t="s">
        <v>862</v>
      </c>
      <c r="D121" s="10" t="s">
        <v>863</v>
      </c>
      <c r="E121" s="13">
        <v>1.98</v>
      </c>
      <c r="F121" s="17">
        <v>1E-3</v>
      </c>
      <c r="G121" s="2">
        <f t="shared" ref="G121:G184" si="2">ROUND(E121*PFACTOR,2)</f>
        <v>0</v>
      </c>
    </row>
    <row r="122" spans="1:7" x14ac:dyDescent="0.3">
      <c r="A122" s="16"/>
      <c r="B122" s="10"/>
      <c r="C122" s="10" t="s">
        <v>828</v>
      </c>
      <c r="D122" s="10" t="s">
        <v>829</v>
      </c>
      <c r="E122" s="13">
        <v>2.02</v>
      </c>
      <c r="F122" s="17">
        <v>0.108</v>
      </c>
      <c r="G122" s="2">
        <f t="shared" si="2"/>
        <v>0</v>
      </c>
    </row>
    <row r="123" spans="1:7" x14ac:dyDescent="0.3">
      <c r="A123" s="16"/>
      <c r="B123" s="10" t="s">
        <v>7422</v>
      </c>
      <c r="C123" s="10" t="s">
        <v>893</v>
      </c>
      <c r="D123" s="10" t="s">
        <v>894</v>
      </c>
      <c r="E123" s="13">
        <v>2.02</v>
      </c>
      <c r="F123" s="17">
        <v>0.25</v>
      </c>
      <c r="G123" s="2">
        <f t="shared" si="2"/>
        <v>0</v>
      </c>
    </row>
    <row r="124" spans="1:7" x14ac:dyDescent="0.3">
      <c r="A124" s="16"/>
      <c r="B124" s="10"/>
      <c r="C124" s="10" t="s">
        <v>852</v>
      </c>
      <c r="D124" s="10" t="s">
        <v>853</v>
      </c>
      <c r="E124" s="13">
        <v>2.04</v>
      </c>
      <c r="F124" s="17">
        <v>0.06</v>
      </c>
      <c r="G124" s="2">
        <f t="shared" si="2"/>
        <v>0</v>
      </c>
    </row>
    <row r="125" spans="1:7" x14ac:dyDescent="0.3">
      <c r="A125" s="16"/>
      <c r="B125" s="10"/>
      <c r="C125" s="10" t="s">
        <v>882</v>
      </c>
      <c r="D125" s="10" t="s">
        <v>883</v>
      </c>
      <c r="E125" s="13">
        <v>2.04</v>
      </c>
      <c r="F125" s="17">
        <v>0.03</v>
      </c>
      <c r="G125" s="2">
        <f t="shared" si="2"/>
        <v>0</v>
      </c>
    </row>
    <row r="126" spans="1:7" x14ac:dyDescent="0.3">
      <c r="A126" s="16"/>
      <c r="B126" s="10"/>
      <c r="C126" s="10" t="s">
        <v>8278</v>
      </c>
      <c r="D126" s="10" t="s">
        <v>8279</v>
      </c>
      <c r="E126" s="13">
        <v>2.11</v>
      </c>
      <c r="F126" s="17">
        <v>2E-3</v>
      </c>
      <c r="G126" s="2">
        <f t="shared" si="2"/>
        <v>0</v>
      </c>
    </row>
    <row r="127" spans="1:7" x14ac:dyDescent="0.3">
      <c r="A127" s="16"/>
      <c r="B127" s="10"/>
      <c r="C127" s="10" t="s">
        <v>903</v>
      </c>
      <c r="D127" s="10" t="s">
        <v>904</v>
      </c>
      <c r="E127" s="13">
        <v>2.11</v>
      </c>
      <c r="F127" s="17">
        <v>0.25</v>
      </c>
      <c r="G127" s="2">
        <f t="shared" si="2"/>
        <v>0</v>
      </c>
    </row>
    <row r="128" spans="1:7" x14ac:dyDescent="0.3">
      <c r="A128" s="16"/>
      <c r="B128" s="10"/>
      <c r="C128" s="10" t="s">
        <v>7683</v>
      </c>
      <c r="D128" s="10" t="s">
        <v>7684</v>
      </c>
      <c r="E128" s="13">
        <v>2.13</v>
      </c>
      <c r="F128" s="17">
        <v>0</v>
      </c>
      <c r="G128" s="2">
        <f t="shared" si="2"/>
        <v>0</v>
      </c>
    </row>
    <row r="129" spans="1:7" x14ac:dyDescent="0.3">
      <c r="A129" s="16"/>
      <c r="B129" s="10"/>
      <c r="C129" s="10" t="s">
        <v>854</v>
      </c>
      <c r="D129" s="10" t="s">
        <v>855</v>
      </c>
      <c r="E129" s="13">
        <v>2.13</v>
      </c>
      <c r="F129" s="17">
        <v>2.1999999999999999E-2</v>
      </c>
      <c r="G129" s="2">
        <f t="shared" si="2"/>
        <v>0</v>
      </c>
    </row>
    <row r="130" spans="1:7" x14ac:dyDescent="0.3">
      <c r="A130" s="16"/>
      <c r="B130" s="10"/>
      <c r="C130" s="10" t="s">
        <v>858</v>
      </c>
      <c r="D130" s="10" t="s">
        <v>859</v>
      </c>
      <c r="E130" s="13">
        <v>2.2000000000000002</v>
      </c>
      <c r="F130" s="17">
        <v>6.6000000000000003E-2</v>
      </c>
      <c r="G130" s="2">
        <f t="shared" si="2"/>
        <v>0</v>
      </c>
    </row>
    <row r="131" spans="1:7" x14ac:dyDescent="0.3">
      <c r="A131" s="16"/>
      <c r="B131" s="10"/>
      <c r="C131" s="10" t="s">
        <v>864</v>
      </c>
      <c r="D131" s="10" t="s">
        <v>865</v>
      </c>
      <c r="E131" s="13">
        <v>2.2000000000000002</v>
      </c>
      <c r="F131" s="17">
        <v>0.11</v>
      </c>
      <c r="G131" s="2">
        <f t="shared" si="2"/>
        <v>0</v>
      </c>
    </row>
    <row r="132" spans="1:7" ht="28.8" x14ac:dyDescent="0.3">
      <c r="A132" s="16"/>
      <c r="B132" s="10"/>
      <c r="C132" s="10" t="s">
        <v>905</v>
      </c>
      <c r="D132" s="10" t="s">
        <v>906</v>
      </c>
      <c r="E132" s="13">
        <v>2.2400000000000002</v>
      </c>
      <c r="F132" s="17">
        <v>0.02</v>
      </c>
      <c r="G132" s="2">
        <f t="shared" si="2"/>
        <v>0</v>
      </c>
    </row>
    <row r="133" spans="1:7" x14ac:dyDescent="0.3">
      <c r="A133" s="16"/>
      <c r="B133" s="10" t="s">
        <v>7422</v>
      </c>
      <c r="C133" s="10" t="s">
        <v>923</v>
      </c>
      <c r="D133" s="10" t="s">
        <v>924</v>
      </c>
      <c r="E133" s="13">
        <v>2.27</v>
      </c>
      <c r="F133" s="17">
        <v>0.03</v>
      </c>
      <c r="G133" s="2">
        <f t="shared" si="2"/>
        <v>0</v>
      </c>
    </row>
    <row r="134" spans="1:7" x14ac:dyDescent="0.3">
      <c r="A134" s="16"/>
      <c r="B134" s="10"/>
      <c r="C134" s="10" t="s">
        <v>897</v>
      </c>
      <c r="D134" s="10" t="s">
        <v>898</v>
      </c>
      <c r="E134" s="13">
        <v>2.27</v>
      </c>
      <c r="F134" s="17">
        <v>0</v>
      </c>
      <c r="G134" s="2">
        <f t="shared" si="2"/>
        <v>0</v>
      </c>
    </row>
    <row r="135" spans="1:7" x14ac:dyDescent="0.3">
      <c r="A135" s="16"/>
      <c r="B135" s="10"/>
      <c r="C135" s="10" t="s">
        <v>856</v>
      </c>
      <c r="D135" s="10" t="s">
        <v>857</v>
      </c>
      <c r="E135" s="13">
        <v>2.33</v>
      </c>
      <c r="F135" s="17">
        <v>0.1</v>
      </c>
      <c r="G135" s="2">
        <f t="shared" si="2"/>
        <v>0</v>
      </c>
    </row>
    <row r="136" spans="1:7" x14ac:dyDescent="0.3">
      <c r="A136" s="16"/>
      <c r="B136" s="10"/>
      <c r="C136" s="10" t="s">
        <v>929</v>
      </c>
      <c r="D136" s="10" t="s">
        <v>930</v>
      </c>
      <c r="E136" s="13">
        <v>2.36</v>
      </c>
      <c r="F136" s="17">
        <v>7.0000000000000007E-2</v>
      </c>
      <c r="G136" s="2">
        <f t="shared" si="2"/>
        <v>0</v>
      </c>
    </row>
    <row r="137" spans="1:7" x14ac:dyDescent="0.3">
      <c r="A137" s="16"/>
      <c r="B137" s="10"/>
      <c r="C137" s="10" t="s">
        <v>824</v>
      </c>
      <c r="D137" s="10" t="s">
        <v>825</v>
      </c>
      <c r="E137" s="13">
        <v>2.38</v>
      </c>
      <c r="F137" s="17">
        <v>0.19</v>
      </c>
      <c r="G137" s="2">
        <f t="shared" si="2"/>
        <v>0</v>
      </c>
    </row>
    <row r="138" spans="1:7" x14ac:dyDescent="0.3">
      <c r="A138" s="16"/>
      <c r="B138" s="10"/>
      <c r="C138" s="10" t="s">
        <v>913</v>
      </c>
      <c r="D138" s="10" t="s">
        <v>914</v>
      </c>
      <c r="E138" s="13">
        <v>2.4</v>
      </c>
      <c r="F138" s="17">
        <v>0.22800000000000001</v>
      </c>
      <c r="G138" s="2">
        <f t="shared" si="2"/>
        <v>0</v>
      </c>
    </row>
    <row r="139" spans="1:7" x14ac:dyDescent="0.3">
      <c r="A139" s="16"/>
      <c r="B139" s="10"/>
      <c r="C139" s="10" t="s">
        <v>874</v>
      </c>
      <c r="D139" s="10" t="s">
        <v>875</v>
      </c>
      <c r="E139" s="13">
        <v>2.4</v>
      </c>
      <c r="F139" s="17">
        <v>0.02</v>
      </c>
      <c r="G139" s="2">
        <f t="shared" si="2"/>
        <v>0</v>
      </c>
    </row>
    <row r="140" spans="1:7" x14ac:dyDescent="0.3">
      <c r="A140" s="16"/>
      <c r="B140" s="10"/>
      <c r="C140" s="10" t="s">
        <v>876</v>
      </c>
      <c r="D140" s="10" t="s">
        <v>877</v>
      </c>
      <c r="E140" s="13">
        <v>2.4</v>
      </c>
      <c r="F140" s="17">
        <v>0.02</v>
      </c>
      <c r="G140" s="2">
        <f t="shared" si="2"/>
        <v>0</v>
      </c>
    </row>
    <row r="141" spans="1:7" x14ac:dyDescent="0.3">
      <c r="A141" s="16"/>
      <c r="B141" s="10"/>
      <c r="C141" s="10" t="s">
        <v>884</v>
      </c>
      <c r="D141" s="10" t="s">
        <v>885</v>
      </c>
      <c r="E141" s="13">
        <v>2.4700000000000002</v>
      </c>
      <c r="F141" s="17">
        <v>7.0999999999999994E-2</v>
      </c>
      <c r="G141" s="2">
        <f t="shared" si="2"/>
        <v>0</v>
      </c>
    </row>
    <row r="142" spans="1:7" x14ac:dyDescent="0.3">
      <c r="A142" s="16"/>
      <c r="B142" s="10"/>
      <c r="C142" s="10" t="s">
        <v>901</v>
      </c>
      <c r="D142" s="10" t="s">
        <v>902</v>
      </c>
      <c r="E142" s="13">
        <v>2.4700000000000002</v>
      </c>
      <c r="F142" s="17">
        <v>1.4999999999999999E-2</v>
      </c>
      <c r="G142" s="2">
        <f t="shared" si="2"/>
        <v>0</v>
      </c>
    </row>
    <row r="143" spans="1:7" x14ac:dyDescent="0.3">
      <c r="A143" s="16"/>
      <c r="B143" s="10"/>
      <c r="C143" s="10" t="s">
        <v>951</v>
      </c>
      <c r="D143" s="10" t="s">
        <v>952</v>
      </c>
      <c r="E143" s="13">
        <v>2.5099999999999998</v>
      </c>
      <c r="F143" s="17">
        <v>0</v>
      </c>
      <c r="G143" s="2">
        <f t="shared" si="2"/>
        <v>0</v>
      </c>
    </row>
    <row r="144" spans="1:7" x14ac:dyDescent="0.3">
      <c r="A144" s="16"/>
      <c r="B144" s="10"/>
      <c r="C144" s="10" t="s">
        <v>886</v>
      </c>
      <c r="D144" s="10" t="s">
        <v>887</v>
      </c>
      <c r="E144" s="13">
        <v>2.5299999999999998</v>
      </c>
      <c r="F144" s="17">
        <v>6.3E-2</v>
      </c>
      <c r="G144" s="2">
        <f t="shared" si="2"/>
        <v>0</v>
      </c>
    </row>
    <row r="145" spans="1:7" x14ac:dyDescent="0.3">
      <c r="A145" s="16"/>
      <c r="B145" s="10"/>
      <c r="C145" s="10" t="s">
        <v>8226</v>
      </c>
      <c r="D145" s="10" t="s">
        <v>8227</v>
      </c>
      <c r="E145" s="13">
        <v>2.58</v>
      </c>
      <c r="F145" s="17">
        <v>2E-3</v>
      </c>
      <c r="G145" s="2">
        <f t="shared" si="2"/>
        <v>0</v>
      </c>
    </row>
    <row r="146" spans="1:7" x14ac:dyDescent="0.3">
      <c r="A146" s="16"/>
      <c r="B146" s="10"/>
      <c r="C146" s="10" t="s">
        <v>963</v>
      </c>
      <c r="D146" s="10" t="s">
        <v>964</v>
      </c>
      <c r="E146" s="13">
        <v>2.6</v>
      </c>
      <c r="F146" s="17">
        <v>0.02</v>
      </c>
      <c r="G146" s="2">
        <f t="shared" si="2"/>
        <v>0</v>
      </c>
    </row>
    <row r="147" spans="1:7" x14ac:dyDescent="0.3">
      <c r="A147" s="16"/>
      <c r="B147" s="10"/>
      <c r="C147" s="10" t="s">
        <v>8283</v>
      </c>
      <c r="D147" s="10" t="s">
        <v>8284</v>
      </c>
      <c r="E147" s="13">
        <v>2.62</v>
      </c>
      <c r="F147" s="17">
        <v>0</v>
      </c>
      <c r="G147" s="2">
        <f t="shared" si="2"/>
        <v>0</v>
      </c>
    </row>
    <row r="148" spans="1:7" x14ac:dyDescent="0.3">
      <c r="A148" s="16"/>
      <c r="B148" s="10"/>
      <c r="C148" s="10" t="s">
        <v>917</v>
      </c>
      <c r="D148" s="10" t="s">
        <v>918</v>
      </c>
      <c r="E148" s="13">
        <v>2.64</v>
      </c>
      <c r="F148" s="17">
        <v>0.20499999999999999</v>
      </c>
      <c r="G148" s="2">
        <f t="shared" si="2"/>
        <v>0</v>
      </c>
    </row>
    <row r="149" spans="1:7" x14ac:dyDescent="0.3">
      <c r="A149" s="16"/>
      <c r="B149" s="10"/>
      <c r="C149" s="10" t="s">
        <v>967</v>
      </c>
      <c r="D149" s="10" t="s">
        <v>968</v>
      </c>
      <c r="E149" s="13">
        <v>2.64</v>
      </c>
      <c r="F149" s="17">
        <v>0.04</v>
      </c>
      <c r="G149" s="2">
        <f t="shared" si="2"/>
        <v>0</v>
      </c>
    </row>
    <row r="150" spans="1:7" x14ac:dyDescent="0.3">
      <c r="A150" s="16"/>
      <c r="B150" s="10"/>
      <c r="C150" s="10" t="s">
        <v>971</v>
      </c>
      <c r="D150" s="10" t="s">
        <v>972</v>
      </c>
      <c r="E150" s="13">
        <v>2.64</v>
      </c>
      <c r="F150" s="17">
        <v>0.05</v>
      </c>
      <c r="G150" s="2">
        <f t="shared" si="2"/>
        <v>0</v>
      </c>
    </row>
    <row r="151" spans="1:7" x14ac:dyDescent="0.3">
      <c r="A151" s="16"/>
      <c r="B151" s="10"/>
      <c r="C151" s="10" t="s">
        <v>909</v>
      </c>
      <c r="D151" s="10" t="s">
        <v>910</v>
      </c>
      <c r="E151" s="13">
        <v>2.67</v>
      </c>
      <c r="F151" s="17">
        <v>8.4000000000000005E-2</v>
      </c>
      <c r="G151" s="2">
        <f t="shared" si="2"/>
        <v>0</v>
      </c>
    </row>
    <row r="152" spans="1:7" x14ac:dyDescent="0.3">
      <c r="A152" s="16"/>
      <c r="B152" s="10"/>
      <c r="C152" s="10" t="s">
        <v>935</v>
      </c>
      <c r="D152" s="10" t="s">
        <v>936</v>
      </c>
      <c r="E152" s="13">
        <v>2.67</v>
      </c>
      <c r="F152" s="17">
        <v>1.2999999999999999E-2</v>
      </c>
      <c r="G152" s="2">
        <f t="shared" si="2"/>
        <v>0</v>
      </c>
    </row>
    <row r="153" spans="1:7" x14ac:dyDescent="0.3">
      <c r="A153" s="16"/>
      <c r="B153" s="10"/>
      <c r="C153" s="10" t="s">
        <v>959</v>
      </c>
      <c r="D153" s="10" t="s">
        <v>960</v>
      </c>
      <c r="E153" s="13">
        <v>2.67</v>
      </c>
      <c r="F153" s="17">
        <v>0.72299999999999998</v>
      </c>
      <c r="G153" s="2">
        <f t="shared" si="2"/>
        <v>0</v>
      </c>
    </row>
    <row r="154" spans="1:7" x14ac:dyDescent="0.3">
      <c r="A154" s="16"/>
      <c r="B154" s="10"/>
      <c r="C154" s="10" t="s">
        <v>788</v>
      </c>
      <c r="D154" s="10" t="s">
        <v>789</v>
      </c>
      <c r="E154" s="13">
        <v>2.73</v>
      </c>
      <c r="F154" s="17">
        <v>3.9E-2</v>
      </c>
      <c r="G154" s="2">
        <f t="shared" si="2"/>
        <v>0</v>
      </c>
    </row>
    <row r="155" spans="1:7" x14ac:dyDescent="0.3">
      <c r="A155" s="16"/>
      <c r="B155" s="10"/>
      <c r="C155" s="10" t="s">
        <v>891</v>
      </c>
      <c r="D155" s="10" t="s">
        <v>892</v>
      </c>
      <c r="E155" s="13">
        <v>2.73</v>
      </c>
      <c r="F155" s="17">
        <v>0.02</v>
      </c>
      <c r="G155" s="2">
        <f t="shared" si="2"/>
        <v>0</v>
      </c>
    </row>
    <row r="156" spans="1:7" x14ac:dyDescent="0.3">
      <c r="A156" s="16"/>
      <c r="B156" s="10"/>
      <c r="C156" s="10" t="s">
        <v>983</v>
      </c>
      <c r="D156" s="10" t="s">
        <v>984</v>
      </c>
      <c r="E156" s="13">
        <v>2.84</v>
      </c>
      <c r="F156" s="17">
        <v>0.02</v>
      </c>
      <c r="G156" s="2">
        <f t="shared" si="2"/>
        <v>0</v>
      </c>
    </row>
    <row r="157" spans="1:7" x14ac:dyDescent="0.3">
      <c r="A157" s="16"/>
      <c r="B157" s="10"/>
      <c r="C157" s="10" t="s">
        <v>927</v>
      </c>
      <c r="D157" s="10" t="s">
        <v>928</v>
      </c>
      <c r="E157" s="13">
        <v>2.87</v>
      </c>
      <c r="F157" s="17">
        <v>8.8999999999999996E-2</v>
      </c>
      <c r="G157" s="2">
        <f t="shared" si="2"/>
        <v>0</v>
      </c>
    </row>
    <row r="158" spans="1:7" x14ac:dyDescent="0.3">
      <c r="A158" s="16"/>
      <c r="B158" s="10"/>
      <c r="C158" s="10" t="s">
        <v>953</v>
      </c>
      <c r="D158" s="10" t="s">
        <v>954</v>
      </c>
      <c r="E158" s="13">
        <v>2.87</v>
      </c>
      <c r="F158" s="17">
        <v>0.02</v>
      </c>
      <c r="G158" s="2">
        <f t="shared" si="2"/>
        <v>0</v>
      </c>
    </row>
    <row r="159" spans="1:7" x14ac:dyDescent="0.3">
      <c r="A159" s="16"/>
      <c r="B159" s="10"/>
      <c r="C159" s="10" t="s">
        <v>933</v>
      </c>
      <c r="D159" s="10" t="s">
        <v>934</v>
      </c>
      <c r="E159" s="13">
        <v>2.93</v>
      </c>
      <c r="F159" s="17">
        <v>6.8000000000000005E-2</v>
      </c>
      <c r="G159" s="2">
        <f t="shared" si="2"/>
        <v>0</v>
      </c>
    </row>
    <row r="160" spans="1:7" x14ac:dyDescent="0.3">
      <c r="A160" s="16"/>
      <c r="B160" s="10"/>
      <c r="C160" s="10" t="s">
        <v>911</v>
      </c>
      <c r="D160" s="10" t="s">
        <v>912</v>
      </c>
      <c r="E160" s="13">
        <v>2.93</v>
      </c>
      <c r="F160" s="17">
        <v>3.5000000000000003E-2</v>
      </c>
      <c r="G160" s="2">
        <f t="shared" si="2"/>
        <v>0</v>
      </c>
    </row>
    <row r="161" spans="1:7" x14ac:dyDescent="0.3">
      <c r="A161" s="16"/>
      <c r="B161" s="10"/>
      <c r="C161" s="10" t="s">
        <v>899</v>
      </c>
      <c r="D161" s="10" t="s">
        <v>900</v>
      </c>
      <c r="E161" s="13">
        <v>2.96</v>
      </c>
      <c r="F161" s="17">
        <v>0.05</v>
      </c>
      <c r="G161" s="2">
        <f t="shared" si="2"/>
        <v>0</v>
      </c>
    </row>
    <row r="162" spans="1:7" x14ac:dyDescent="0.3">
      <c r="A162" s="16"/>
      <c r="B162" s="10"/>
      <c r="C162" s="10" t="s">
        <v>994</v>
      </c>
      <c r="D162" s="10" t="s">
        <v>995</v>
      </c>
      <c r="E162" s="13">
        <v>2.98</v>
      </c>
      <c r="F162" s="17">
        <v>0.23</v>
      </c>
      <c r="G162" s="2">
        <f t="shared" si="2"/>
        <v>0</v>
      </c>
    </row>
    <row r="163" spans="1:7" x14ac:dyDescent="0.3">
      <c r="A163" s="16"/>
      <c r="B163" s="10"/>
      <c r="C163" s="10" t="s">
        <v>941</v>
      </c>
      <c r="D163" s="10" t="s">
        <v>942</v>
      </c>
      <c r="E163" s="13">
        <v>3</v>
      </c>
      <c r="F163" s="17">
        <v>0.09</v>
      </c>
      <c r="G163" s="2">
        <f t="shared" si="2"/>
        <v>0</v>
      </c>
    </row>
    <row r="164" spans="1:7" x14ac:dyDescent="0.3">
      <c r="A164" s="16"/>
      <c r="B164" s="10"/>
      <c r="C164" s="10" t="s">
        <v>947</v>
      </c>
      <c r="D164" s="10" t="s">
        <v>948</v>
      </c>
      <c r="E164" s="13">
        <v>3</v>
      </c>
      <c r="F164" s="17">
        <v>1.2999999999999999E-2</v>
      </c>
      <c r="G164" s="2">
        <f t="shared" si="2"/>
        <v>0</v>
      </c>
    </row>
    <row r="165" spans="1:7" x14ac:dyDescent="0.3">
      <c r="A165" s="16"/>
      <c r="B165" s="10"/>
      <c r="C165" s="10" t="s">
        <v>996</v>
      </c>
      <c r="D165" s="10" t="s">
        <v>997</v>
      </c>
      <c r="E165" s="13">
        <v>3.04</v>
      </c>
      <c r="F165" s="17">
        <v>0.1</v>
      </c>
      <c r="G165" s="2">
        <f t="shared" si="2"/>
        <v>0</v>
      </c>
    </row>
    <row r="166" spans="1:7" x14ac:dyDescent="0.3">
      <c r="A166" s="16"/>
      <c r="B166" s="10"/>
      <c r="C166" s="10" t="s">
        <v>945</v>
      </c>
      <c r="D166" s="10" t="s">
        <v>946</v>
      </c>
      <c r="E166" s="13">
        <v>3.07</v>
      </c>
      <c r="F166" s="17">
        <v>0.01</v>
      </c>
      <c r="G166" s="2">
        <f t="shared" si="2"/>
        <v>0</v>
      </c>
    </row>
    <row r="167" spans="1:7" x14ac:dyDescent="0.3">
      <c r="A167" s="16"/>
      <c r="B167" s="10" t="s">
        <v>7422</v>
      </c>
      <c r="C167" s="10" t="s">
        <v>981</v>
      </c>
      <c r="D167" s="10" t="s">
        <v>982</v>
      </c>
      <c r="E167" s="13">
        <v>3.09</v>
      </c>
      <c r="F167" s="17">
        <v>0.44</v>
      </c>
      <c r="G167" s="2">
        <f t="shared" si="2"/>
        <v>0</v>
      </c>
    </row>
    <row r="168" spans="1:7" x14ac:dyDescent="0.3">
      <c r="A168" s="16"/>
      <c r="B168" s="10"/>
      <c r="C168" s="10" t="s">
        <v>925</v>
      </c>
      <c r="D168" s="10" t="s">
        <v>926</v>
      </c>
      <c r="E168" s="13">
        <v>3.16</v>
      </c>
      <c r="F168" s="17">
        <v>0.13300000000000001</v>
      </c>
      <c r="G168" s="2">
        <f t="shared" si="2"/>
        <v>0</v>
      </c>
    </row>
    <row r="169" spans="1:7" x14ac:dyDescent="0.3">
      <c r="A169" s="16"/>
      <c r="B169" s="10"/>
      <c r="C169" s="10" t="s">
        <v>8285</v>
      </c>
      <c r="D169" s="10" t="s">
        <v>8286</v>
      </c>
      <c r="E169" s="13">
        <v>3.16</v>
      </c>
      <c r="F169" s="17">
        <v>0</v>
      </c>
      <c r="G169" s="2">
        <f t="shared" si="2"/>
        <v>0</v>
      </c>
    </row>
    <row r="170" spans="1:7" x14ac:dyDescent="0.3">
      <c r="A170" s="16"/>
      <c r="B170" s="10"/>
      <c r="C170" s="10" t="s">
        <v>1002</v>
      </c>
      <c r="D170" s="10" t="s">
        <v>1003</v>
      </c>
      <c r="E170" s="13">
        <v>3.2</v>
      </c>
      <c r="F170" s="17">
        <v>0</v>
      </c>
      <c r="G170" s="2">
        <f t="shared" si="2"/>
        <v>0</v>
      </c>
    </row>
    <row r="171" spans="1:7" x14ac:dyDescent="0.3">
      <c r="A171" s="16"/>
      <c r="B171" s="10"/>
      <c r="C171" s="10" t="s">
        <v>1022</v>
      </c>
      <c r="D171" s="10" t="s">
        <v>1023</v>
      </c>
      <c r="E171" s="13">
        <v>3.2</v>
      </c>
      <c r="F171" s="17">
        <v>0.04</v>
      </c>
      <c r="G171" s="2">
        <f t="shared" si="2"/>
        <v>0</v>
      </c>
    </row>
    <row r="172" spans="1:7" x14ac:dyDescent="0.3">
      <c r="A172" s="16"/>
      <c r="B172" s="10"/>
      <c r="C172" s="10" t="s">
        <v>969</v>
      </c>
      <c r="D172" s="10" t="s">
        <v>970</v>
      </c>
      <c r="E172" s="13">
        <v>3.22</v>
      </c>
      <c r="F172" s="17">
        <v>9.5000000000000001E-2</v>
      </c>
      <c r="G172" s="2">
        <f t="shared" si="2"/>
        <v>0</v>
      </c>
    </row>
    <row r="173" spans="1:7" x14ac:dyDescent="0.3">
      <c r="A173" s="16"/>
      <c r="B173" s="10"/>
      <c r="C173" s="10" t="s">
        <v>872</v>
      </c>
      <c r="D173" s="10" t="s">
        <v>873</v>
      </c>
      <c r="E173" s="13">
        <v>3.22</v>
      </c>
      <c r="F173" s="17">
        <v>9.1999999999999998E-2</v>
      </c>
      <c r="G173" s="2">
        <f t="shared" si="2"/>
        <v>0</v>
      </c>
    </row>
    <row r="174" spans="1:7" x14ac:dyDescent="0.3">
      <c r="A174" s="16"/>
      <c r="B174" s="10"/>
      <c r="C174" s="10" t="s">
        <v>965</v>
      </c>
      <c r="D174" s="10" t="s">
        <v>966</v>
      </c>
      <c r="E174" s="13">
        <v>3.22</v>
      </c>
      <c r="F174" s="17">
        <v>0.02</v>
      </c>
      <c r="G174" s="2">
        <f t="shared" si="2"/>
        <v>0</v>
      </c>
    </row>
    <row r="175" spans="1:7" x14ac:dyDescent="0.3">
      <c r="A175" s="16"/>
      <c r="B175" s="10"/>
      <c r="C175" s="10" t="s">
        <v>870</v>
      </c>
      <c r="D175" s="10" t="s">
        <v>871</v>
      </c>
      <c r="E175" s="13">
        <v>3.22</v>
      </c>
      <c r="F175" s="17">
        <v>0.01</v>
      </c>
      <c r="G175" s="2">
        <f t="shared" si="2"/>
        <v>0</v>
      </c>
    </row>
    <row r="176" spans="1:7" x14ac:dyDescent="0.3">
      <c r="A176" s="16"/>
      <c r="B176" s="10"/>
      <c r="C176" s="10" t="s">
        <v>977</v>
      </c>
      <c r="D176" s="10" t="s">
        <v>978</v>
      </c>
      <c r="E176" s="13">
        <v>3.22</v>
      </c>
      <c r="F176" s="17">
        <v>33</v>
      </c>
      <c r="G176" s="2">
        <f t="shared" si="2"/>
        <v>0</v>
      </c>
    </row>
    <row r="177" spans="1:7" ht="28.8" x14ac:dyDescent="0.3">
      <c r="A177" s="16"/>
      <c r="B177" s="10"/>
      <c r="C177" s="10" t="s">
        <v>973</v>
      </c>
      <c r="D177" s="10" t="s">
        <v>974</v>
      </c>
      <c r="E177" s="13">
        <v>3.29</v>
      </c>
      <c r="F177" s="17">
        <v>0.03</v>
      </c>
      <c r="G177" s="2">
        <f t="shared" si="2"/>
        <v>0</v>
      </c>
    </row>
    <row r="178" spans="1:7" x14ac:dyDescent="0.3">
      <c r="A178" s="16"/>
      <c r="B178" s="10"/>
      <c r="C178" s="10" t="s">
        <v>1016</v>
      </c>
      <c r="D178" s="10" t="s">
        <v>1017</v>
      </c>
      <c r="E178" s="13">
        <v>3.33</v>
      </c>
      <c r="F178" s="17">
        <v>0.25</v>
      </c>
      <c r="G178" s="2">
        <f t="shared" si="2"/>
        <v>0</v>
      </c>
    </row>
    <row r="179" spans="1:7" x14ac:dyDescent="0.3">
      <c r="A179" s="16"/>
      <c r="B179" s="10"/>
      <c r="C179" s="10" t="s">
        <v>1024</v>
      </c>
      <c r="D179" s="10" t="s">
        <v>1025</v>
      </c>
      <c r="E179" s="13">
        <v>3.33</v>
      </c>
      <c r="F179" s="17">
        <v>6.3E-2</v>
      </c>
      <c r="G179" s="2">
        <f t="shared" si="2"/>
        <v>0</v>
      </c>
    </row>
    <row r="180" spans="1:7" x14ac:dyDescent="0.3">
      <c r="A180" s="16"/>
      <c r="B180" s="10"/>
      <c r="C180" s="10" t="s">
        <v>991</v>
      </c>
      <c r="D180" s="10" t="s">
        <v>992</v>
      </c>
      <c r="E180" s="13">
        <v>3.36</v>
      </c>
      <c r="F180" s="17">
        <v>0.01</v>
      </c>
      <c r="G180" s="2">
        <f t="shared" si="2"/>
        <v>0</v>
      </c>
    </row>
    <row r="181" spans="1:7" x14ac:dyDescent="0.3">
      <c r="A181" s="16"/>
      <c r="B181" s="10"/>
      <c r="C181" s="10" t="s">
        <v>989</v>
      </c>
      <c r="D181" s="10" t="s">
        <v>990</v>
      </c>
      <c r="E181" s="13">
        <v>3.36</v>
      </c>
      <c r="F181" s="17">
        <v>0.1</v>
      </c>
      <c r="G181" s="2">
        <f t="shared" si="2"/>
        <v>0</v>
      </c>
    </row>
    <row r="182" spans="1:7" x14ac:dyDescent="0.3">
      <c r="A182" s="16"/>
      <c r="B182" s="10"/>
      <c r="C182" s="10" t="s">
        <v>1018</v>
      </c>
      <c r="D182" s="10" t="s">
        <v>1019</v>
      </c>
      <c r="E182" s="13">
        <v>3.4</v>
      </c>
      <c r="F182" s="17">
        <v>0</v>
      </c>
      <c r="G182" s="2">
        <f t="shared" si="2"/>
        <v>0</v>
      </c>
    </row>
    <row r="183" spans="1:7" x14ac:dyDescent="0.3">
      <c r="A183" s="16"/>
      <c r="B183" s="10"/>
      <c r="C183" s="10" t="s">
        <v>919</v>
      </c>
      <c r="D183" s="10" t="s">
        <v>920</v>
      </c>
      <c r="E183" s="13">
        <v>3.51</v>
      </c>
      <c r="F183" s="17">
        <v>6.4000000000000001E-2</v>
      </c>
      <c r="G183" s="2">
        <f t="shared" si="2"/>
        <v>0</v>
      </c>
    </row>
    <row r="184" spans="1:7" x14ac:dyDescent="0.3">
      <c r="A184" s="16"/>
      <c r="B184" s="10"/>
      <c r="C184" s="10" t="s">
        <v>1034</v>
      </c>
      <c r="D184" s="10" t="s">
        <v>1035</v>
      </c>
      <c r="E184" s="13">
        <v>3.51</v>
      </c>
      <c r="F184" s="17">
        <v>0.05</v>
      </c>
      <c r="G184" s="2">
        <f t="shared" si="2"/>
        <v>0</v>
      </c>
    </row>
    <row r="185" spans="1:7" ht="28.8" x14ac:dyDescent="0.3">
      <c r="A185" s="16"/>
      <c r="B185" s="10"/>
      <c r="C185" s="10" t="s">
        <v>1032</v>
      </c>
      <c r="D185" s="10" t="s">
        <v>1033</v>
      </c>
      <c r="E185" s="13">
        <v>3.51</v>
      </c>
      <c r="F185" s="17">
        <v>0.05</v>
      </c>
      <c r="G185" s="2">
        <f t="shared" ref="G185:G248" si="3">ROUND(E185*PFACTOR,2)</f>
        <v>0</v>
      </c>
    </row>
    <row r="186" spans="1:7" ht="28.8" x14ac:dyDescent="0.3">
      <c r="A186" s="16"/>
      <c r="B186" s="10"/>
      <c r="C186" s="10" t="s">
        <v>7795</v>
      </c>
      <c r="D186" s="10" t="s">
        <v>7796</v>
      </c>
      <c r="E186" s="13">
        <v>3.53</v>
      </c>
      <c r="F186" s="17">
        <v>0.06</v>
      </c>
      <c r="G186" s="2">
        <f t="shared" si="3"/>
        <v>0</v>
      </c>
    </row>
    <row r="187" spans="1:7" x14ac:dyDescent="0.3">
      <c r="A187" s="16"/>
      <c r="B187" s="10"/>
      <c r="C187" s="10" t="s">
        <v>1042</v>
      </c>
      <c r="D187" s="10" t="s">
        <v>1043</v>
      </c>
      <c r="E187" s="13">
        <v>3.56</v>
      </c>
      <c r="F187" s="17">
        <v>0.218</v>
      </c>
      <c r="G187" s="2">
        <f t="shared" si="3"/>
        <v>0</v>
      </c>
    </row>
    <row r="188" spans="1:7" x14ac:dyDescent="0.3">
      <c r="A188" s="16"/>
      <c r="B188" s="10"/>
      <c r="C188" s="10" t="s">
        <v>987</v>
      </c>
      <c r="D188" s="10" t="s">
        <v>988</v>
      </c>
      <c r="E188" s="13">
        <v>3.58</v>
      </c>
      <c r="F188" s="17">
        <v>0.14399999999999999</v>
      </c>
      <c r="G188" s="2">
        <f t="shared" si="3"/>
        <v>0</v>
      </c>
    </row>
    <row r="189" spans="1:7" x14ac:dyDescent="0.3">
      <c r="A189" s="16"/>
      <c r="B189" s="10"/>
      <c r="C189" s="10" t="s">
        <v>1010</v>
      </c>
      <c r="D189" s="10" t="s">
        <v>1011</v>
      </c>
      <c r="E189" s="13">
        <v>3.6</v>
      </c>
      <c r="F189" s="17">
        <v>0.105</v>
      </c>
      <c r="G189" s="2">
        <f t="shared" si="3"/>
        <v>0</v>
      </c>
    </row>
    <row r="190" spans="1:7" x14ac:dyDescent="0.3">
      <c r="A190" s="16"/>
      <c r="B190" s="10"/>
      <c r="C190" s="10" t="s">
        <v>907</v>
      </c>
      <c r="D190" s="10" t="s">
        <v>908</v>
      </c>
      <c r="E190" s="13">
        <v>3.64</v>
      </c>
      <c r="F190" s="17">
        <v>0.05</v>
      </c>
      <c r="G190" s="2">
        <f t="shared" si="3"/>
        <v>0</v>
      </c>
    </row>
    <row r="191" spans="1:7" x14ac:dyDescent="0.3">
      <c r="A191" s="16"/>
      <c r="B191" s="10"/>
      <c r="C191" s="10" t="s">
        <v>1008</v>
      </c>
      <c r="D191" s="10" t="s">
        <v>1009</v>
      </c>
      <c r="E191" s="13">
        <v>3.64</v>
      </c>
      <c r="F191" s="17">
        <v>0.01</v>
      </c>
      <c r="G191" s="2">
        <f t="shared" si="3"/>
        <v>0</v>
      </c>
    </row>
    <row r="192" spans="1:7" x14ac:dyDescent="0.3">
      <c r="A192" s="16"/>
      <c r="B192" s="10"/>
      <c r="C192" s="10" t="s">
        <v>8262</v>
      </c>
      <c r="D192" s="10" t="s">
        <v>8263</v>
      </c>
      <c r="E192" s="13">
        <v>3.64</v>
      </c>
      <c r="F192" s="17">
        <v>1E-3</v>
      </c>
      <c r="G192" s="2">
        <f t="shared" si="3"/>
        <v>0</v>
      </c>
    </row>
    <row r="193" spans="1:7" x14ac:dyDescent="0.3">
      <c r="A193" s="16"/>
      <c r="B193" s="10"/>
      <c r="C193" s="10" t="s">
        <v>1050</v>
      </c>
      <c r="D193" s="10" t="s">
        <v>1051</v>
      </c>
      <c r="E193" s="13">
        <v>3.64</v>
      </c>
      <c r="F193" s="17">
        <v>1E-3</v>
      </c>
      <c r="G193" s="2">
        <f t="shared" si="3"/>
        <v>0</v>
      </c>
    </row>
    <row r="194" spans="1:7" x14ac:dyDescent="0.3">
      <c r="A194" s="16"/>
      <c r="B194" s="10"/>
      <c r="C194" s="10" t="s">
        <v>8123</v>
      </c>
      <c r="D194" s="10" t="s">
        <v>8124</v>
      </c>
      <c r="E194" s="13">
        <v>3.64</v>
      </c>
      <c r="F194" s="17">
        <v>0.05</v>
      </c>
      <c r="G194" s="2">
        <f t="shared" si="3"/>
        <v>0</v>
      </c>
    </row>
    <row r="195" spans="1:7" x14ac:dyDescent="0.3">
      <c r="A195" s="16"/>
      <c r="B195" s="10"/>
      <c r="C195" s="10" t="s">
        <v>1014</v>
      </c>
      <c r="D195" s="10" t="s">
        <v>1015</v>
      </c>
      <c r="E195" s="13">
        <v>3.69</v>
      </c>
      <c r="F195" s="17">
        <v>0.12</v>
      </c>
      <c r="G195" s="2">
        <f t="shared" si="3"/>
        <v>0</v>
      </c>
    </row>
    <row r="196" spans="1:7" x14ac:dyDescent="0.3">
      <c r="A196" s="16"/>
      <c r="B196" s="10"/>
      <c r="C196" s="10" t="s">
        <v>7403</v>
      </c>
      <c r="D196" s="10" t="s">
        <v>7404</v>
      </c>
      <c r="E196" s="13">
        <v>3.73</v>
      </c>
      <c r="F196" s="17">
        <v>0.01</v>
      </c>
      <c r="G196" s="2">
        <f t="shared" si="3"/>
        <v>0</v>
      </c>
    </row>
    <row r="197" spans="1:7" x14ac:dyDescent="0.3">
      <c r="A197" s="16"/>
      <c r="B197" s="10"/>
      <c r="C197" s="10" t="s">
        <v>1004</v>
      </c>
      <c r="D197" s="10" t="s">
        <v>1005</v>
      </c>
      <c r="E197" s="13">
        <v>3.73</v>
      </c>
      <c r="F197" s="17">
        <v>5.0000000000000001E-3</v>
      </c>
      <c r="G197" s="2">
        <f t="shared" si="3"/>
        <v>0</v>
      </c>
    </row>
    <row r="198" spans="1:7" x14ac:dyDescent="0.3">
      <c r="A198" s="16"/>
      <c r="B198" s="10"/>
      <c r="C198" s="10" t="s">
        <v>1006</v>
      </c>
      <c r="D198" s="10" t="s">
        <v>1007</v>
      </c>
      <c r="E198" s="13">
        <v>3.76</v>
      </c>
      <c r="F198" s="17">
        <v>0.1</v>
      </c>
      <c r="G198" s="2">
        <f t="shared" si="3"/>
        <v>0</v>
      </c>
    </row>
    <row r="199" spans="1:7" x14ac:dyDescent="0.3">
      <c r="A199" s="16"/>
      <c r="B199" s="10"/>
      <c r="C199" s="10" t="s">
        <v>975</v>
      </c>
      <c r="D199" s="10" t="s">
        <v>976</v>
      </c>
      <c r="E199" s="13">
        <v>3.76</v>
      </c>
      <c r="F199" s="17">
        <v>0.5</v>
      </c>
      <c r="G199" s="2">
        <f t="shared" si="3"/>
        <v>0</v>
      </c>
    </row>
    <row r="200" spans="1:7" x14ac:dyDescent="0.3">
      <c r="A200" s="16"/>
      <c r="B200" s="10"/>
      <c r="C200" s="10" t="s">
        <v>1052</v>
      </c>
      <c r="D200" s="10" t="s">
        <v>1053</v>
      </c>
      <c r="E200" s="13">
        <v>3.76</v>
      </c>
      <c r="F200" s="17">
        <v>0.15</v>
      </c>
      <c r="G200" s="2">
        <f t="shared" si="3"/>
        <v>0</v>
      </c>
    </row>
    <row r="201" spans="1:7" x14ac:dyDescent="0.3">
      <c r="A201" s="16"/>
      <c r="B201" s="10"/>
      <c r="C201" s="10" t="s">
        <v>1063</v>
      </c>
      <c r="D201" s="10" t="s">
        <v>1064</v>
      </c>
      <c r="E201" s="13">
        <v>3.78</v>
      </c>
      <c r="F201" s="17">
        <v>0.05</v>
      </c>
      <c r="G201" s="2">
        <f t="shared" si="3"/>
        <v>0</v>
      </c>
    </row>
    <row r="202" spans="1:7" x14ac:dyDescent="0.3">
      <c r="A202" s="16"/>
      <c r="B202" s="10"/>
      <c r="C202" s="10" t="s">
        <v>1081</v>
      </c>
      <c r="D202" s="10" t="s">
        <v>1082</v>
      </c>
      <c r="E202" s="13">
        <v>3.78</v>
      </c>
      <c r="F202" s="17">
        <v>0.11</v>
      </c>
      <c r="G202" s="2">
        <f t="shared" si="3"/>
        <v>0</v>
      </c>
    </row>
    <row r="203" spans="1:7" x14ac:dyDescent="0.3">
      <c r="A203" s="16"/>
      <c r="B203" s="10"/>
      <c r="C203" s="10" t="s">
        <v>1073</v>
      </c>
      <c r="D203" s="10" t="s">
        <v>1074</v>
      </c>
      <c r="E203" s="13">
        <v>3.87</v>
      </c>
      <c r="F203" s="17">
        <v>0.02</v>
      </c>
      <c r="G203" s="2">
        <f t="shared" si="3"/>
        <v>0</v>
      </c>
    </row>
    <row r="204" spans="1:7" x14ac:dyDescent="0.3">
      <c r="A204" s="16"/>
      <c r="B204" s="10"/>
      <c r="C204" s="10" t="s">
        <v>1071</v>
      </c>
      <c r="D204" s="10" t="s">
        <v>1072</v>
      </c>
      <c r="E204" s="13">
        <v>3.87</v>
      </c>
      <c r="F204" s="17">
        <v>0.54600000000000004</v>
      </c>
      <c r="G204" s="2">
        <f t="shared" si="3"/>
        <v>0</v>
      </c>
    </row>
    <row r="205" spans="1:7" x14ac:dyDescent="0.3">
      <c r="A205" s="16"/>
      <c r="B205" s="10"/>
      <c r="C205" s="10" t="s">
        <v>1000</v>
      </c>
      <c r="D205" s="10" t="s">
        <v>1001</v>
      </c>
      <c r="E205" s="13">
        <v>3.98</v>
      </c>
      <c r="F205" s="17">
        <v>0.248</v>
      </c>
      <c r="G205" s="2">
        <f t="shared" si="3"/>
        <v>0</v>
      </c>
    </row>
    <row r="206" spans="1:7" x14ac:dyDescent="0.3">
      <c r="A206" s="16"/>
      <c r="B206" s="10"/>
      <c r="C206" s="10" t="s">
        <v>1020</v>
      </c>
      <c r="D206" s="10" t="s">
        <v>1021</v>
      </c>
      <c r="E206" s="13">
        <v>3.98</v>
      </c>
      <c r="F206" s="17">
        <v>0.11700000000000001</v>
      </c>
      <c r="G206" s="2">
        <f t="shared" si="3"/>
        <v>0</v>
      </c>
    </row>
    <row r="207" spans="1:7" x14ac:dyDescent="0.3">
      <c r="A207" s="16"/>
      <c r="B207" s="10" t="s">
        <v>7422</v>
      </c>
      <c r="C207" s="10" t="s">
        <v>1036</v>
      </c>
      <c r="D207" s="10" t="s">
        <v>1037</v>
      </c>
      <c r="E207" s="13">
        <v>3.98</v>
      </c>
      <c r="F207" s="17">
        <v>0.1</v>
      </c>
      <c r="G207" s="2">
        <f t="shared" si="3"/>
        <v>0</v>
      </c>
    </row>
    <row r="208" spans="1:7" x14ac:dyDescent="0.3">
      <c r="A208" s="16"/>
      <c r="B208" s="10"/>
      <c r="C208" s="10" t="s">
        <v>1028</v>
      </c>
      <c r="D208" s="10" t="s">
        <v>1029</v>
      </c>
      <c r="E208" s="13">
        <v>3.98</v>
      </c>
      <c r="F208" s="17">
        <v>0.04</v>
      </c>
      <c r="G208" s="2">
        <f t="shared" si="3"/>
        <v>0</v>
      </c>
    </row>
    <row r="209" spans="1:7" x14ac:dyDescent="0.3">
      <c r="A209" s="16"/>
      <c r="B209" s="10"/>
      <c r="C209" s="10" t="s">
        <v>921</v>
      </c>
      <c r="D209" s="10" t="s">
        <v>922</v>
      </c>
      <c r="E209" s="13">
        <v>3.98</v>
      </c>
      <c r="F209" s="17">
        <v>0.08</v>
      </c>
      <c r="G209" s="2">
        <f t="shared" si="3"/>
        <v>0</v>
      </c>
    </row>
    <row r="210" spans="1:7" x14ac:dyDescent="0.3">
      <c r="A210" s="16"/>
      <c r="B210" s="10"/>
      <c r="C210" s="10" t="s">
        <v>8287</v>
      </c>
      <c r="D210" s="10" t="s">
        <v>8288</v>
      </c>
      <c r="E210" s="13">
        <v>4.0199999999999996</v>
      </c>
      <c r="F210" s="17">
        <v>0</v>
      </c>
      <c r="G210" s="2">
        <f t="shared" si="3"/>
        <v>0</v>
      </c>
    </row>
    <row r="211" spans="1:7" x14ac:dyDescent="0.3">
      <c r="A211" s="16"/>
      <c r="B211" s="10"/>
      <c r="C211" s="10" t="s">
        <v>931</v>
      </c>
      <c r="D211" s="10" t="s">
        <v>932</v>
      </c>
      <c r="E211" s="13">
        <v>4.04</v>
      </c>
      <c r="F211" s="17">
        <v>0.20899999999999999</v>
      </c>
      <c r="G211" s="2">
        <f t="shared" si="3"/>
        <v>0</v>
      </c>
    </row>
    <row r="212" spans="1:7" x14ac:dyDescent="0.3">
      <c r="A212" s="16"/>
      <c r="B212" s="10"/>
      <c r="C212" s="10" t="s">
        <v>1044</v>
      </c>
      <c r="D212" s="10" t="s">
        <v>1045</v>
      </c>
      <c r="E212" s="13">
        <v>4.04</v>
      </c>
      <c r="F212" s="17">
        <v>0.03</v>
      </c>
      <c r="G212" s="2">
        <f t="shared" si="3"/>
        <v>0</v>
      </c>
    </row>
    <row r="213" spans="1:7" x14ac:dyDescent="0.3">
      <c r="A213" s="16"/>
      <c r="B213" s="10"/>
      <c r="C213" s="10" t="s">
        <v>1087</v>
      </c>
      <c r="D213" s="10" t="s">
        <v>7739</v>
      </c>
      <c r="E213" s="13">
        <v>4.07</v>
      </c>
      <c r="F213" s="17">
        <v>6.9000000000000006E-2</v>
      </c>
      <c r="G213" s="2">
        <f t="shared" si="3"/>
        <v>0</v>
      </c>
    </row>
    <row r="214" spans="1:7" x14ac:dyDescent="0.3">
      <c r="A214" s="16"/>
      <c r="B214" s="10"/>
      <c r="C214" s="10" t="s">
        <v>1012</v>
      </c>
      <c r="D214" s="10" t="s">
        <v>1013</v>
      </c>
      <c r="E214" s="13">
        <v>4.1100000000000003</v>
      </c>
      <c r="F214" s="17">
        <v>0</v>
      </c>
      <c r="G214" s="2">
        <f t="shared" si="3"/>
        <v>0</v>
      </c>
    </row>
    <row r="215" spans="1:7" x14ac:dyDescent="0.3">
      <c r="A215" s="16"/>
      <c r="B215" s="10"/>
      <c r="C215" s="10" t="s">
        <v>880</v>
      </c>
      <c r="D215" s="10" t="s">
        <v>881</v>
      </c>
      <c r="E215" s="13">
        <v>4.1100000000000003</v>
      </c>
      <c r="F215" s="17">
        <v>0.03</v>
      </c>
      <c r="G215" s="2">
        <f t="shared" si="3"/>
        <v>0</v>
      </c>
    </row>
    <row r="216" spans="1:7" x14ac:dyDescent="0.3">
      <c r="A216" s="16"/>
      <c r="B216" s="10" t="s">
        <v>7422</v>
      </c>
      <c r="C216" s="10" t="s">
        <v>1060</v>
      </c>
      <c r="D216" s="10" t="s">
        <v>1061</v>
      </c>
      <c r="E216" s="13">
        <v>4.16</v>
      </c>
      <c r="F216" s="17">
        <v>0</v>
      </c>
      <c r="G216" s="2">
        <f t="shared" si="3"/>
        <v>0</v>
      </c>
    </row>
    <row r="217" spans="1:7" x14ac:dyDescent="0.3">
      <c r="A217" s="16"/>
      <c r="B217" s="10"/>
      <c r="C217" s="10" t="s">
        <v>939</v>
      </c>
      <c r="D217" s="10" t="s">
        <v>940</v>
      </c>
      <c r="E217" s="13">
        <v>4.18</v>
      </c>
      <c r="F217" s="17">
        <v>1.7999999999999999E-2</v>
      </c>
      <c r="G217" s="2">
        <f t="shared" si="3"/>
        <v>0</v>
      </c>
    </row>
    <row r="218" spans="1:7" x14ac:dyDescent="0.3">
      <c r="A218" s="16"/>
      <c r="B218" s="10"/>
      <c r="C218" s="10" t="s">
        <v>1054</v>
      </c>
      <c r="D218" s="10" t="s">
        <v>1055</v>
      </c>
      <c r="E218" s="13">
        <v>4.2</v>
      </c>
      <c r="F218" s="17">
        <v>0.17</v>
      </c>
      <c r="G218" s="2">
        <f t="shared" si="3"/>
        <v>0</v>
      </c>
    </row>
    <row r="219" spans="1:7" x14ac:dyDescent="0.3">
      <c r="A219" s="16"/>
      <c r="B219" s="10"/>
      <c r="C219" s="10" t="s">
        <v>1030</v>
      </c>
      <c r="D219" s="10" t="s">
        <v>1031</v>
      </c>
      <c r="E219" s="13">
        <v>4.24</v>
      </c>
      <c r="F219" s="17">
        <v>0.15</v>
      </c>
      <c r="G219" s="2">
        <f t="shared" si="3"/>
        <v>0</v>
      </c>
    </row>
    <row r="220" spans="1:7" x14ac:dyDescent="0.3">
      <c r="A220" s="16"/>
      <c r="B220" s="10"/>
      <c r="C220" s="10" t="s">
        <v>8242</v>
      </c>
      <c r="D220" s="10" t="s">
        <v>8243</v>
      </c>
      <c r="E220" s="13">
        <v>4.29</v>
      </c>
      <c r="F220" s="17">
        <v>4.0000000000000001E-3</v>
      </c>
      <c r="G220" s="2">
        <f t="shared" si="3"/>
        <v>0</v>
      </c>
    </row>
    <row r="221" spans="1:7" x14ac:dyDescent="0.3">
      <c r="A221" s="16"/>
      <c r="B221" s="10"/>
      <c r="C221" s="10" t="s">
        <v>1026</v>
      </c>
      <c r="D221" s="10" t="s">
        <v>1027</v>
      </c>
      <c r="E221" s="13">
        <v>4.3099999999999996</v>
      </c>
      <c r="F221" s="17">
        <v>0.02</v>
      </c>
      <c r="G221" s="2">
        <f t="shared" si="3"/>
        <v>0</v>
      </c>
    </row>
    <row r="222" spans="1:7" x14ac:dyDescent="0.3">
      <c r="A222" s="16"/>
      <c r="B222" s="10"/>
      <c r="C222" s="10" t="s">
        <v>993</v>
      </c>
      <c r="D222" s="10" t="s">
        <v>7562</v>
      </c>
      <c r="E222" s="13">
        <v>4.38</v>
      </c>
      <c r="F222" s="17">
        <v>1.2999999999999999E-2</v>
      </c>
      <c r="G222" s="2">
        <f t="shared" si="3"/>
        <v>0</v>
      </c>
    </row>
    <row r="223" spans="1:7" x14ac:dyDescent="0.3">
      <c r="A223" s="16"/>
      <c r="B223" s="10"/>
      <c r="C223" s="10" t="s">
        <v>1046</v>
      </c>
      <c r="D223" s="10" t="s">
        <v>1047</v>
      </c>
      <c r="E223" s="13">
        <v>4.38</v>
      </c>
      <c r="F223" s="17">
        <v>0.05</v>
      </c>
      <c r="G223" s="2">
        <f t="shared" si="3"/>
        <v>0</v>
      </c>
    </row>
    <row r="224" spans="1:7" x14ac:dyDescent="0.3">
      <c r="A224" s="16"/>
      <c r="B224" s="10"/>
      <c r="C224" s="10" t="s">
        <v>8218</v>
      </c>
      <c r="D224" s="10" t="s">
        <v>8219</v>
      </c>
      <c r="E224" s="13">
        <v>4.4400000000000004</v>
      </c>
      <c r="F224" s="17">
        <v>2E-3</v>
      </c>
      <c r="G224" s="2">
        <f t="shared" si="3"/>
        <v>0</v>
      </c>
    </row>
    <row r="225" spans="1:7" x14ac:dyDescent="0.3">
      <c r="A225" s="16"/>
      <c r="B225" s="10"/>
      <c r="C225" s="10" t="s">
        <v>1058</v>
      </c>
      <c r="D225" s="10" t="s">
        <v>1059</v>
      </c>
      <c r="E225" s="13">
        <v>4.47</v>
      </c>
      <c r="F225" s="17">
        <v>0.2</v>
      </c>
      <c r="G225" s="2">
        <f t="shared" si="3"/>
        <v>0</v>
      </c>
    </row>
    <row r="226" spans="1:7" x14ac:dyDescent="0.3">
      <c r="A226" s="16"/>
      <c r="B226" s="10" t="s">
        <v>7422</v>
      </c>
      <c r="C226" s="10" t="s">
        <v>1077</v>
      </c>
      <c r="D226" s="10" t="s">
        <v>1078</v>
      </c>
      <c r="E226" s="13">
        <v>4.47</v>
      </c>
      <c r="F226" s="17">
        <v>7.0000000000000007E-2</v>
      </c>
      <c r="G226" s="2">
        <f t="shared" si="3"/>
        <v>0</v>
      </c>
    </row>
    <row r="227" spans="1:7" ht="28.8" x14ac:dyDescent="0.3">
      <c r="A227" s="16"/>
      <c r="B227" s="10"/>
      <c r="C227" s="10" t="s">
        <v>8289</v>
      </c>
      <c r="D227" s="10" t="s">
        <v>8290</v>
      </c>
      <c r="E227" s="13">
        <v>4.47</v>
      </c>
      <c r="F227" s="17">
        <v>0.03</v>
      </c>
      <c r="G227" s="2">
        <f t="shared" si="3"/>
        <v>0</v>
      </c>
    </row>
    <row r="228" spans="1:7" ht="28.8" x14ac:dyDescent="0.3">
      <c r="A228" s="16"/>
      <c r="B228" s="10"/>
      <c r="C228" s="10" t="s">
        <v>957</v>
      </c>
      <c r="D228" s="10" t="s">
        <v>958</v>
      </c>
      <c r="E228" s="13">
        <v>4.51</v>
      </c>
      <c r="F228" s="17">
        <v>0.04</v>
      </c>
      <c r="G228" s="2">
        <f t="shared" si="3"/>
        <v>0</v>
      </c>
    </row>
    <row r="229" spans="1:7" x14ac:dyDescent="0.3">
      <c r="A229" s="16"/>
      <c r="B229" s="10"/>
      <c r="C229" s="10" t="s">
        <v>895</v>
      </c>
      <c r="D229" s="10" t="s">
        <v>896</v>
      </c>
      <c r="E229" s="13">
        <v>4.51</v>
      </c>
      <c r="F229" s="17">
        <v>0.375</v>
      </c>
      <c r="G229" s="2">
        <f t="shared" si="3"/>
        <v>0</v>
      </c>
    </row>
    <row r="230" spans="1:7" x14ac:dyDescent="0.3">
      <c r="A230" s="16"/>
      <c r="B230" s="10"/>
      <c r="C230" s="10" t="s">
        <v>955</v>
      </c>
      <c r="D230" s="10" t="s">
        <v>956</v>
      </c>
      <c r="E230" s="13">
        <v>4.51</v>
      </c>
      <c r="F230" s="17">
        <v>0.01</v>
      </c>
      <c r="G230" s="2">
        <f t="shared" si="3"/>
        <v>0</v>
      </c>
    </row>
    <row r="231" spans="1:7" x14ac:dyDescent="0.3">
      <c r="A231" s="16"/>
      <c r="B231" s="10"/>
      <c r="C231" s="10" t="s">
        <v>1079</v>
      </c>
      <c r="D231" s="10" t="s">
        <v>1080</v>
      </c>
      <c r="E231" s="13">
        <v>4.53</v>
      </c>
      <c r="F231" s="17">
        <v>0.02</v>
      </c>
      <c r="G231" s="2">
        <f t="shared" si="3"/>
        <v>0</v>
      </c>
    </row>
    <row r="232" spans="1:7" x14ac:dyDescent="0.3">
      <c r="A232" s="16"/>
      <c r="B232" s="10"/>
      <c r="C232" s="10" t="s">
        <v>1104</v>
      </c>
      <c r="D232" s="10" t="s">
        <v>1105</v>
      </c>
      <c r="E232" s="13">
        <v>4.53</v>
      </c>
      <c r="F232" s="17">
        <v>2.7E-2</v>
      </c>
      <c r="G232" s="2">
        <f t="shared" si="3"/>
        <v>0</v>
      </c>
    </row>
    <row r="233" spans="1:7" x14ac:dyDescent="0.3">
      <c r="A233" s="16"/>
      <c r="B233" s="10"/>
      <c r="C233" s="10" t="s">
        <v>1112</v>
      </c>
      <c r="D233" s="10" t="s">
        <v>1113</v>
      </c>
      <c r="E233" s="13">
        <v>4.53</v>
      </c>
      <c r="F233" s="17">
        <v>0.2</v>
      </c>
      <c r="G233" s="2">
        <f t="shared" si="3"/>
        <v>0</v>
      </c>
    </row>
    <row r="234" spans="1:7" x14ac:dyDescent="0.3">
      <c r="A234" s="16"/>
      <c r="B234" s="10"/>
      <c r="C234" s="10" t="s">
        <v>1108</v>
      </c>
      <c r="D234" s="10" t="s">
        <v>1109</v>
      </c>
      <c r="E234" s="13">
        <v>4.5599999999999996</v>
      </c>
      <c r="F234" s="17">
        <v>0.15</v>
      </c>
      <c r="G234" s="2">
        <f t="shared" si="3"/>
        <v>0</v>
      </c>
    </row>
    <row r="235" spans="1:7" x14ac:dyDescent="0.3">
      <c r="A235" s="16"/>
      <c r="B235" s="10"/>
      <c r="C235" s="10" t="s">
        <v>1090</v>
      </c>
      <c r="D235" s="10" t="s">
        <v>1091</v>
      </c>
      <c r="E235" s="13">
        <v>4.5599999999999996</v>
      </c>
      <c r="F235" s="17">
        <v>0.1</v>
      </c>
      <c r="G235" s="2">
        <f t="shared" si="3"/>
        <v>0</v>
      </c>
    </row>
    <row r="236" spans="1:7" x14ac:dyDescent="0.3">
      <c r="A236" s="16"/>
      <c r="B236" s="10"/>
      <c r="C236" s="10" t="s">
        <v>1038</v>
      </c>
      <c r="D236" s="10" t="s">
        <v>1039</v>
      </c>
      <c r="E236" s="13">
        <v>4.58</v>
      </c>
      <c r="F236" s="17">
        <v>0</v>
      </c>
      <c r="G236" s="2">
        <f t="shared" si="3"/>
        <v>0</v>
      </c>
    </row>
    <row r="237" spans="1:7" x14ac:dyDescent="0.3">
      <c r="A237" s="16"/>
      <c r="B237" s="10"/>
      <c r="C237" s="10" t="s">
        <v>1114</v>
      </c>
      <c r="D237" s="10" t="s">
        <v>1115</v>
      </c>
      <c r="E237" s="13">
        <v>4.5999999999999996</v>
      </c>
      <c r="F237" s="17">
        <v>0</v>
      </c>
      <c r="G237" s="2">
        <f t="shared" si="3"/>
        <v>0</v>
      </c>
    </row>
    <row r="238" spans="1:7" x14ac:dyDescent="0.3">
      <c r="A238" s="16"/>
      <c r="B238" s="10"/>
      <c r="C238" s="10" t="s">
        <v>1056</v>
      </c>
      <c r="D238" s="10" t="s">
        <v>1057</v>
      </c>
      <c r="E238" s="13">
        <v>4.67</v>
      </c>
      <c r="F238" s="17">
        <v>0.06</v>
      </c>
      <c r="G238" s="2">
        <f t="shared" si="3"/>
        <v>0</v>
      </c>
    </row>
    <row r="239" spans="1:7" x14ac:dyDescent="0.3">
      <c r="A239" s="16"/>
      <c r="B239" s="10"/>
      <c r="C239" s="10" t="s">
        <v>1116</v>
      </c>
      <c r="D239" s="10" t="s">
        <v>1117</v>
      </c>
      <c r="E239" s="13">
        <v>4.67</v>
      </c>
      <c r="F239" s="17">
        <v>0.1</v>
      </c>
      <c r="G239" s="2">
        <f t="shared" si="3"/>
        <v>0</v>
      </c>
    </row>
    <row r="240" spans="1:7" x14ac:dyDescent="0.3">
      <c r="A240" s="16"/>
      <c r="B240" s="10"/>
      <c r="C240" s="10" t="s">
        <v>1122</v>
      </c>
      <c r="D240" s="10" t="s">
        <v>1123</v>
      </c>
      <c r="E240" s="13">
        <v>4.76</v>
      </c>
      <c r="F240" s="17">
        <v>0.08</v>
      </c>
      <c r="G240" s="2">
        <f t="shared" si="3"/>
        <v>0</v>
      </c>
    </row>
    <row r="241" spans="1:7" x14ac:dyDescent="0.3">
      <c r="A241" s="16"/>
      <c r="B241" s="10"/>
      <c r="C241" s="10" t="s">
        <v>1124</v>
      </c>
      <c r="D241" s="10" t="s">
        <v>1125</v>
      </c>
      <c r="E241" s="13">
        <v>4.78</v>
      </c>
      <c r="F241" s="17">
        <v>0.01</v>
      </c>
      <c r="G241" s="2">
        <f t="shared" si="3"/>
        <v>0</v>
      </c>
    </row>
    <row r="242" spans="1:7" x14ac:dyDescent="0.3">
      <c r="A242" s="16"/>
      <c r="B242" s="10"/>
      <c r="C242" s="10" t="s">
        <v>8272</v>
      </c>
      <c r="D242" s="10" t="s">
        <v>8273</v>
      </c>
      <c r="E242" s="13">
        <v>4.82</v>
      </c>
      <c r="F242" s="17">
        <v>0.02</v>
      </c>
      <c r="G242" s="2">
        <f t="shared" si="3"/>
        <v>0</v>
      </c>
    </row>
    <row r="243" spans="1:7" x14ac:dyDescent="0.3">
      <c r="A243" s="16"/>
      <c r="B243" s="10"/>
      <c r="C243" s="10" t="s">
        <v>1067</v>
      </c>
      <c r="D243" s="10" t="s">
        <v>1068</v>
      </c>
      <c r="E243" s="13">
        <v>4.84</v>
      </c>
      <c r="F243" s="17">
        <v>0.33600000000000002</v>
      </c>
      <c r="G243" s="2">
        <f t="shared" si="3"/>
        <v>0</v>
      </c>
    </row>
    <row r="244" spans="1:7" x14ac:dyDescent="0.3">
      <c r="A244" s="16"/>
      <c r="B244" s="10"/>
      <c r="C244" s="10" t="s">
        <v>1075</v>
      </c>
      <c r="D244" s="10" t="s">
        <v>1076</v>
      </c>
      <c r="E244" s="13">
        <v>4.84</v>
      </c>
      <c r="F244" s="17">
        <v>0.109</v>
      </c>
      <c r="G244" s="2">
        <f t="shared" si="3"/>
        <v>0</v>
      </c>
    </row>
    <row r="245" spans="1:7" x14ac:dyDescent="0.3">
      <c r="A245" s="16"/>
      <c r="B245" s="10"/>
      <c r="C245" s="10" t="s">
        <v>1142</v>
      </c>
      <c r="D245" s="10" t="s">
        <v>1143</v>
      </c>
      <c r="E245" s="13">
        <v>4.91</v>
      </c>
      <c r="F245" s="17">
        <v>0.05</v>
      </c>
      <c r="G245" s="2">
        <f t="shared" si="3"/>
        <v>0</v>
      </c>
    </row>
    <row r="246" spans="1:7" x14ac:dyDescent="0.3">
      <c r="A246" s="16"/>
      <c r="B246" s="10"/>
      <c r="C246" s="10" t="s">
        <v>1136</v>
      </c>
      <c r="D246" s="10" t="s">
        <v>1137</v>
      </c>
      <c r="E246" s="13">
        <v>4.91</v>
      </c>
      <c r="F246" s="17">
        <v>0.1</v>
      </c>
      <c r="G246" s="2">
        <f t="shared" si="3"/>
        <v>0</v>
      </c>
    </row>
    <row r="247" spans="1:7" x14ac:dyDescent="0.3">
      <c r="A247" s="16"/>
      <c r="B247" s="10"/>
      <c r="C247" s="10" t="s">
        <v>1130</v>
      </c>
      <c r="D247" s="10" t="s">
        <v>1131</v>
      </c>
      <c r="E247" s="13">
        <v>4.93</v>
      </c>
      <c r="F247" s="17">
        <v>0.04</v>
      </c>
      <c r="G247" s="2">
        <f t="shared" si="3"/>
        <v>0</v>
      </c>
    </row>
    <row r="248" spans="1:7" x14ac:dyDescent="0.3">
      <c r="A248" s="16"/>
      <c r="B248" s="10"/>
      <c r="C248" s="10" t="s">
        <v>1132</v>
      </c>
      <c r="D248" s="10" t="s">
        <v>1133</v>
      </c>
      <c r="E248" s="13">
        <v>4.96</v>
      </c>
      <c r="F248" s="17">
        <v>0.03</v>
      </c>
      <c r="G248" s="2">
        <f t="shared" si="3"/>
        <v>0</v>
      </c>
    </row>
    <row r="249" spans="1:7" x14ac:dyDescent="0.3">
      <c r="A249" s="16"/>
      <c r="B249" s="10"/>
      <c r="C249" s="10" t="s">
        <v>1144</v>
      </c>
      <c r="D249" s="10" t="s">
        <v>1145</v>
      </c>
      <c r="E249" s="13">
        <v>5</v>
      </c>
      <c r="F249" s="17">
        <v>0.105</v>
      </c>
      <c r="G249" s="2">
        <f t="shared" ref="G249:G312" si="4">ROUND(E249*PFACTOR,2)</f>
        <v>0</v>
      </c>
    </row>
    <row r="250" spans="1:7" ht="28.8" x14ac:dyDescent="0.3">
      <c r="A250" s="16"/>
      <c r="B250" s="10"/>
      <c r="C250" s="10" t="s">
        <v>1146</v>
      </c>
      <c r="D250" s="10" t="s">
        <v>1147</v>
      </c>
      <c r="E250" s="13">
        <v>5</v>
      </c>
      <c r="F250" s="17">
        <v>0</v>
      </c>
      <c r="G250" s="2">
        <f t="shared" si="4"/>
        <v>0</v>
      </c>
    </row>
    <row r="251" spans="1:7" x14ac:dyDescent="0.3">
      <c r="A251" s="16"/>
      <c r="B251" s="10"/>
      <c r="C251" s="10" t="s">
        <v>8224</v>
      </c>
      <c r="D251" s="10" t="s">
        <v>8225</v>
      </c>
      <c r="E251" s="13">
        <v>5.04</v>
      </c>
      <c r="F251" s="17">
        <v>1E-3</v>
      </c>
      <c r="G251" s="2">
        <f t="shared" si="4"/>
        <v>0</v>
      </c>
    </row>
    <row r="252" spans="1:7" x14ac:dyDescent="0.3">
      <c r="A252" s="16"/>
      <c r="B252" s="10"/>
      <c r="C252" s="10" t="s">
        <v>8270</v>
      </c>
      <c r="D252" s="10" t="s">
        <v>8271</v>
      </c>
      <c r="E252" s="13">
        <v>5.04</v>
      </c>
      <c r="F252" s="17">
        <v>1E-3</v>
      </c>
      <c r="G252" s="2">
        <f t="shared" si="4"/>
        <v>0</v>
      </c>
    </row>
    <row r="253" spans="1:7" x14ac:dyDescent="0.3">
      <c r="A253" s="16"/>
      <c r="B253" s="10"/>
      <c r="C253" s="10" t="s">
        <v>1083</v>
      </c>
      <c r="D253" s="10" t="s">
        <v>1084</v>
      </c>
      <c r="E253" s="13">
        <v>5.07</v>
      </c>
      <c r="F253" s="17">
        <v>0.05</v>
      </c>
      <c r="G253" s="2">
        <f t="shared" si="4"/>
        <v>0</v>
      </c>
    </row>
    <row r="254" spans="1:7" x14ac:dyDescent="0.3">
      <c r="A254" s="16"/>
      <c r="B254" s="10"/>
      <c r="C254" s="10" t="s">
        <v>1040</v>
      </c>
      <c r="D254" s="10" t="s">
        <v>1041</v>
      </c>
      <c r="E254" s="13">
        <v>5.09</v>
      </c>
      <c r="F254" s="17">
        <v>0.05</v>
      </c>
      <c r="G254" s="2">
        <f t="shared" si="4"/>
        <v>0</v>
      </c>
    </row>
    <row r="255" spans="1:7" ht="28.8" x14ac:dyDescent="0.3">
      <c r="A255" s="16"/>
      <c r="B255" s="10"/>
      <c r="C255" s="10" t="s">
        <v>866</v>
      </c>
      <c r="D255" s="10" t="s">
        <v>867</v>
      </c>
      <c r="E255" s="13">
        <v>5.13</v>
      </c>
      <c r="F255" s="17">
        <v>3.3000000000000002E-2</v>
      </c>
      <c r="G255" s="2">
        <f t="shared" si="4"/>
        <v>0</v>
      </c>
    </row>
    <row r="256" spans="1:7" x14ac:dyDescent="0.3">
      <c r="A256" s="16"/>
      <c r="B256" s="10"/>
      <c r="C256" s="10" t="s">
        <v>1092</v>
      </c>
      <c r="D256" s="10" t="s">
        <v>1093</v>
      </c>
      <c r="E256" s="13">
        <v>5.2</v>
      </c>
      <c r="F256" s="17">
        <v>0.06</v>
      </c>
      <c r="G256" s="2">
        <f t="shared" si="4"/>
        <v>0</v>
      </c>
    </row>
    <row r="257" spans="1:7" ht="28.8" x14ac:dyDescent="0.3">
      <c r="A257" s="16"/>
      <c r="B257" s="10"/>
      <c r="C257" s="10" t="s">
        <v>1088</v>
      </c>
      <c r="D257" s="10" t="s">
        <v>1089</v>
      </c>
      <c r="E257" s="13">
        <v>5.2</v>
      </c>
      <c r="F257" s="17">
        <v>0</v>
      </c>
      <c r="G257" s="2">
        <f t="shared" si="4"/>
        <v>0</v>
      </c>
    </row>
    <row r="258" spans="1:7" x14ac:dyDescent="0.3">
      <c r="A258" s="16"/>
      <c r="B258" s="10"/>
      <c r="C258" s="10" t="s">
        <v>1118</v>
      </c>
      <c r="D258" s="10" t="s">
        <v>1119</v>
      </c>
      <c r="E258" s="13">
        <v>5.27</v>
      </c>
      <c r="F258" s="17">
        <v>0.1</v>
      </c>
      <c r="G258" s="2">
        <f t="shared" si="4"/>
        <v>0</v>
      </c>
    </row>
    <row r="259" spans="1:7" x14ac:dyDescent="0.3">
      <c r="A259" s="16"/>
      <c r="B259" s="10"/>
      <c r="C259" s="10" t="s">
        <v>1162</v>
      </c>
      <c r="D259" s="10" t="s">
        <v>7649</v>
      </c>
      <c r="E259" s="13">
        <v>5.29</v>
      </c>
      <c r="F259" s="17">
        <v>2.1999999999999999E-2</v>
      </c>
      <c r="G259" s="2">
        <f t="shared" si="4"/>
        <v>0</v>
      </c>
    </row>
    <row r="260" spans="1:7" x14ac:dyDescent="0.3">
      <c r="A260" s="16"/>
      <c r="B260" s="10"/>
      <c r="C260" s="10" t="s">
        <v>1163</v>
      </c>
      <c r="D260" s="10" t="s">
        <v>1164</v>
      </c>
      <c r="E260" s="13">
        <v>5.31</v>
      </c>
      <c r="F260" s="17">
        <v>0.6</v>
      </c>
      <c r="G260" s="2">
        <f t="shared" si="4"/>
        <v>0</v>
      </c>
    </row>
    <row r="261" spans="1:7" x14ac:dyDescent="0.3">
      <c r="A261" s="16"/>
      <c r="B261" s="10"/>
      <c r="C261" s="10" t="s">
        <v>1094</v>
      </c>
      <c r="D261" s="10" t="s">
        <v>1095</v>
      </c>
      <c r="E261" s="13">
        <v>5.33</v>
      </c>
      <c r="F261" s="17">
        <v>0</v>
      </c>
      <c r="G261" s="2">
        <f t="shared" si="4"/>
        <v>0</v>
      </c>
    </row>
    <row r="262" spans="1:7" x14ac:dyDescent="0.3">
      <c r="A262" s="16"/>
      <c r="B262" s="10"/>
      <c r="C262" s="10" t="s">
        <v>1171</v>
      </c>
      <c r="D262" s="10" t="s">
        <v>1172</v>
      </c>
      <c r="E262" s="13">
        <v>5.4</v>
      </c>
      <c r="F262" s="17">
        <v>0.188</v>
      </c>
      <c r="G262" s="2">
        <f t="shared" si="4"/>
        <v>0</v>
      </c>
    </row>
    <row r="263" spans="1:7" x14ac:dyDescent="0.3">
      <c r="A263" s="16"/>
      <c r="B263" s="10"/>
      <c r="C263" s="10" t="s">
        <v>1048</v>
      </c>
      <c r="D263" s="10" t="s">
        <v>1049</v>
      </c>
      <c r="E263" s="13">
        <v>5.42</v>
      </c>
      <c r="F263" s="17">
        <v>0.05</v>
      </c>
      <c r="G263" s="2">
        <f t="shared" si="4"/>
        <v>0</v>
      </c>
    </row>
    <row r="264" spans="1:7" x14ac:dyDescent="0.3">
      <c r="A264" s="16"/>
      <c r="B264" s="10"/>
      <c r="C264" s="10" t="s">
        <v>985</v>
      </c>
      <c r="D264" s="10" t="s">
        <v>986</v>
      </c>
      <c r="E264" s="13">
        <v>5.42</v>
      </c>
      <c r="F264" s="17">
        <v>0.09</v>
      </c>
      <c r="G264" s="2">
        <f t="shared" si="4"/>
        <v>0</v>
      </c>
    </row>
    <row r="265" spans="1:7" ht="28.8" x14ac:dyDescent="0.3">
      <c r="A265" s="16"/>
      <c r="B265" s="10"/>
      <c r="C265" s="10" t="s">
        <v>1140</v>
      </c>
      <c r="D265" s="10" t="s">
        <v>1141</v>
      </c>
      <c r="E265" s="13">
        <v>5.49</v>
      </c>
      <c r="F265" s="17">
        <v>2.4E-2</v>
      </c>
      <c r="G265" s="2">
        <f t="shared" si="4"/>
        <v>0</v>
      </c>
    </row>
    <row r="266" spans="1:7" x14ac:dyDescent="0.3">
      <c r="A266" s="16"/>
      <c r="B266" s="10" t="s">
        <v>7422</v>
      </c>
      <c r="C266" s="10" t="s">
        <v>1126</v>
      </c>
      <c r="D266" s="10" t="s">
        <v>1127</v>
      </c>
      <c r="E266" s="13">
        <v>5.49</v>
      </c>
      <c r="F266" s="17">
        <v>0.09</v>
      </c>
      <c r="G266" s="2">
        <f t="shared" si="4"/>
        <v>0</v>
      </c>
    </row>
    <row r="267" spans="1:7" x14ac:dyDescent="0.3">
      <c r="A267" s="16"/>
      <c r="B267" s="10"/>
      <c r="C267" s="10" t="s">
        <v>8260</v>
      </c>
      <c r="D267" s="10" t="s">
        <v>8261</v>
      </c>
      <c r="E267" s="13">
        <v>5.49</v>
      </c>
      <c r="F267" s="17">
        <v>1E-3</v>
      </c>
      <c r="G267" s="2">
        <f t="shared" si="4"/>
        <v>0</v>
      </c>
    </row>
    <row r="268" spans="1:7" x14ac:dyDescent="0.3">
      <c r="A268" s="16"/>
      <c r="B268" s="10"/>
      <c r="C268" s="10" t="s">
        <v>1173</v>
      </c>
      <c r="D268" s="10" t="s">
        <v>1174</v>
      </c>
      <c r="E268" s="13">
        <v>5.51</v>
      </c>
      <c r="F268" s="17">
        <v>6.6000000000000003E-2</v>
      </c>
      <c r="G268" s="2">
        <f t="shared" si="4"/>
        <v>0</v>
      </c>
    </row>
    <row r="269" spans="1:7" x14ac:dyDescent="0.3">
      <c r="A269" s="16"/>
      <c r="B269" s="10"/>
      <c r="C269" s="10" t="s">
        <v>1102</v>
      </c>
      <c r="D269" s="10" t="s">
        <v>1103</v>
      </c>
      <c r="E269" s="13">
        <v>5.56</v>
      </c>
      <c r="F269" s="17">
        <v>1E-3</v>
      </c>
      <c r="G269" s="2">
        <f t="shared" si="4"/>
        <v>0</v>
      </c>
    </row>
    <row r="270" spans="1:7" x14ac:dyDescent="0.3">
      <c r="A270" s="16"/>
      <c r="B270" s="10"/>
      <c r="C270" s="10" t="s">
        <v>1181</v>
      </c>
      <c r="D270" s="10" t="s">
        <v>1182</v>
      </c>
      <c r="E270" s="13">
        <v>5.6</v>
      </c>
      <c r="F270" s="17">
        <v>0.05</v>
      </c>
      <c r="G270" s="2">
        <f t="shared" si="4"/>
        <v>0</v>
      </c>
    </row>
    <row r="271" spans="1:7" x14ac:dyDescent="0.3">
      <c r="A271" s="16"/>
      <c r="B271" s="10"/>
      <c r="C271" s="10" t="s">
        <v>1138</v>
      </c>
      <c r="D271" s="10" t="s">
        <v>1139</v>
      </c>
      <c r="E271" s="13">
        <v>5.62</v>
      </c>
      <c r="F271" s="17">
        <v>0.31</v>
      </c>
      <c r="G271" s="2">
        <f t="shared" si="4"/>
        <v>0</v>
      </c>
    </row>
    <row r="272" spans="1:7" x14ac:dyDescent="0.3">
      <c r="A272" s="16"/>
      <c r="B272" s="10"/>
      <c r="C272" s="10" t="s">
        <v>7802</v>
      </c>
      <c r="D272" s="10" t="s">
        <v>7803</v>
      </c>
      <c r="E272" s="13">
        <v>5.67</v>
      </c>
      <c r="F272" s="17">
        <v>0</v>
      </c>
      <c r="G272" s="2">
        <f t="shared" si="4"/>
        <v>0</v>
      </c>
    </row>
    <row r="273" spans="1:7" x14ac:dyDescent="0.3">
      <c r="A273" s="16"/>
      <c r="B273" s="10"/>
      <c r="C273" s="10" t="s">
        <v>1187</v>
      </c>
      <c r="D273" s="10" t="s">
        <v>1188</v>
      </c>
      <c r="E273" s="13">
        <v>5.69</v>
      </c>
      <c r="F273" s="17">
        <v>0.16300000000000001</v>
      </c>
      <c r="G273" s="2">
        <f t="shared" si="4"/>
        <v>0</v>
      </c>
    </row>
    <row r="274" spans="1:7" x14ac:dyDescent="0.3">
      <c r="A274" s="16"/>
      <c r="B274" s="10"/>
      <c r="C274" s="10" t="s">
        <v>7875</v>
      </c>
      <c r="D274" s="10" t="s">
        <v>7876</v>
      </c>
      <c r="E274" s="13">
        <v>5.76</v>
      </c>
      <c r="F274" s="17">
        <v>1E-3</v>
      </c>
      <c r="G274" s="2">
        <f t="shared" si="4"/>
        <v>0</v>
      </c>
    </row>
    <row r="275" spans="1:7" x14ac:dyDescent="0.3">
      <c r="A275" s="16"/>
      <c r="B275" s="10"/>
      <c r="C275" s="10" t="s">
        <v>888</v>
      </c>
      <c r="D275" s="10" t="s">
        <v>889</v>
      </c>
      <c r="E275" s="13">
        <v>5.8</v>
      </c>
      <c r="F275" s="17">
        <v>0.04</v>
      </c>
      <c r="G275" s="2">
        <f t="shared" si="4"/>
        <v>0</v>
      </c>
    </row>
    <row r="276" spans="1:7" x14ac:dyDescent="0.3">
      <c r="A276" s="16"/>
      <c r="B276" s="10"/>
      <c r="C276" s="10" t="s">
        <v>1150</v>
      </c>
      <c r="D276" s="10" t="s">
        <v>1151</v>
      </c>
      <c r="E276" s="13">
        <v>5.8</v>
      </c>
      <c r="F276" s="17">
        <v>0.01</v>
      </c>
      <c r="G276" s="2">
        <f t="shared" si="4"/>
        <v>0</v>
      </c>
    </row>
    <row r="277" spans="1:7" x14ac:dyDescent="0.3">
      <c r="A277" s="16"/>
      <c r="B277" s="10"/>
      <c r="C277" s="10" t="s">
        <v>1069</v>
      </c>
      <c r="D277" s="10" t="s">
        <v>1070</v>
      </c>
      <c r="E277" s="13">
        <v>5.87</v>
      </c>
      <c r="F277" s="17">
        <v>0.26700000000000002</v>
      </c>
      <c r="G277" s="2">
        <f t="shared" si="4"/>
        <v>0</v>
      </c>
    </row>
    <row r="278" spans="1:7" x14ac:dyDescent="0.3">
      <c r="A278" s="16"/>
      <c r="B278" s="10"/>
      <c r="C278" s="10" t="s">
        <v>1128</v>
      </c>
      <c r="D278" s="10" t="s">
        <v>1129</v>
      </c>
      <c r="E278" s="13">
        <v>5.96</v>
      </c>
      <c r="F278" s="17">
        <v>3.5999999999999997E-2</v>
      </c>
      <c r="G278" s="2">
        <f t="shared" si="4"/>
        <v>0</v>
      </c>
    </row>
    <row r="279" spans="1:7" x14ac:dyDescent="0.3">
      <c r="A279" s="16"/>
      <c r="B279" s="10"/>
      <c r="C279" s="10" t="s">
        <v>1179</v>
      </c>
      <c r="D279" s="10" t="s">
        <v>1180</v>
      </c>
      <c r="E279" s="13">
        <v>5.96</v>
      </c>
      <c r="F279" s="17">
        <v>0.02</v>
      </c>
      <c r="G279" s="2">
        <f t="shared" si="4"/>
        <v>0</v>
      </c>
    </row>
    <row r="280" spans="1:7" x14ac:dyDescent="0.3">
      <c r="A280" s="16"/>
      <c r="B280" s="10"/>
      <c r="C280" s="10" t="s">
        <v>1199</v>
      </c>
      <c r="D280" s="10" t="s">
        <v>1200</v>
      </c>
      <c r="E280" s="13">
        <v>5.98</v>
      </c>
      <c r="F280" s="17">
        <v>8.5000000000000006E-2</v>
      </c>
      <c r="G280" s="2">
        <f t="shared" si="4"/>
        <v>0</v>
      </c>
    </row>
    <row r="281" spans="1:7" x14ac:dyDescent="0.3">
      <c r="A281" s="16"/>
      <c r="B281" s="10"/>
      <c r="C281" s="10" t="s">
        <v>8291</v>
      </c>
      <c r="D281" s="10" t="s">
        <v>8292</v>
      </c>
      <c r="E281" s="13">
        <v>6.04</v>
      </c>
      <c r="F281" s="17">
        <v>0.25</v>
      </c>
      <c r="G281" s="2">
        <f t="shared" si="4"/>
        <v>0</v>
      </c>
    </row>
    <row r="282" spans="1:7" x14ac:dyDescent="0.3">
      <c r="A282" s="16"/>
      <c r="B282" s="10"/>
      <c r="C282" s="10" t="s">
        <v>8220</v>
      </c>
      <c r="D282" s="10" t="s">
        <v>8221</v>
      </c>
      <c r="E282" s="13">
        <v>6.07</v>
      </c>
      <c r="F282" s="17">
        <v>8.0000000000000002E-3</v>
      </c>
      <c r="G282" s="2">
        <f t="shared" si="4"/>
        <v>0</v>
      </c>
    </row>
    <row r="283" spans="1:7" x14ac:dyDescent="0.3">
      <c r="A283" s="16"/>
      <c r="B283" s="10"/>
      <c r="C283" s="10" t="s">
        <v>1148</v>
      </c>
      <c r="D283" s="10" t="s">
        <v>1149</v>
      </c>
      <c r="E283" s="13">
        <v>6.09</v>
      </c>
      <c r="F283" s="17">
        <v>5.0000000000000001E-3</v>
      </c>
      <c r="G283" s="2">
        <f t="shared" si="4"/>
        <v>0</v>
      </c>
    </row>
    <row r="284" spans="1:7" x14ac:dyDescent="0.3">
      <c r="A284" s="16"/>
      <c r="B284" s="10"/>
      <c r="C284" s="10" t="s">
        <v>8293</v>
      </c>
      <c r="D284" s="10" t="s">
        <v>8294</v>
      </c>
      <c r="E284" s="13">
        <v>6.11</v>
      </c>
      <c r="F284" s="17">
        <v>0.8</v>
      </c>
      <c r="G284" s="2">
        <f t="shared" si="4"/>
        <v>0</v>
      </c>
    </row>
    <row r="285" spans="1:7" x14ac:dyDescent="0.3">
      <c r="A285" s="16"/>
      <c r="B285" s="10"/>
      <c r="C285" s="10" t="s">
        <v>1213</v>
      </c>
      <c r="D285" s="10" t="s">
        <v>1214</v>
      </c>
      <c r="E285" s="13">
        <v>6.18</v>
      </c>
      <c r="F285" s="17">
        <v>0.25</v>
      </c>
      <c r="G285" s="2">
        <f t="shared" si="4"/>
        <v>0</v>
      </c>
    </row>
    <row r="286" spans="1:7" x14ac:dyDescent="0.3">
      <c r="A286" s="16"/>
      <c r="B286" s="10"/>
      <c r="C286" s="10" t="s">
        <v>1217</v>
      </c>
      <c r="D286" s="10" t="s">
        <v>1218</v>
      </c>
      <c r="E286" s="13">
        <v>6.31</v>
      </c>
      <c r="F286" s="17">
        <v>0.08</v>
      </c>
      <c r="G286" s="2">
        <f t="shared" si="4"/>
        <v>0</v>
      </c>
    </row>
    <row r="287" spans="1:7" x14ac:dyDescent="0.3">
      <c r="A287" s="16"/>
      <c r="B287" s="10"/>
      <c r="C287" s="10" t="s">
        <v>915</v>
      </c>
      <c r="D287" s="10" t="s">
        <v>916</v>
      </c>
      <c r="E287" s="13">
        <v>6.34</v>
      </c>
      <c r="F287" s="17">
        <v>0.125</v>
      </c>
      <c r="G287" s="2">
        <f t="shared" si="4"/>
        <v>0</v>
      </c>
    </row>
    <row r="288" spans="1:7" x14ac:dyDescent="0.3">
      <c r="A288" s="16"/>
      <c r="B288" s="10"/>
      <c r="C288" s="10" t="s">
        <v>1225</v>
      </c>
      <c r="D288" s="10" t="s">
        <v>1226</v>
      </c>
      <c r="E288" s="13">
        <v>6.36</v>
      </c>
      <c r="F288" s="17">
        <v>0.05</v>
      </c>
      <c r="G288" s="2">
        <f t="shared" si="4"/>
        <v>0</v>
      </c>
    </row>
    <row r="289" spans="1:7" x14ac:dyDescent="0.3">
      <c r="A289" s="16"/>
      <c r="B289" s="10"/>
      <c r="C289" s="10" t="s">
        <v>1154</v>
      </c>
      <c r="D289" s="10" t="s">
        <v>1155</v>
      </c>
      <c r="E289" s="13">
        <v>6.38</v>
      </c>
      <c r="F289" s="17">
        <v>0.216</v>
      </c>
      <c r="G289" s="2">
        <f t="shared" si="4"/>
        <v>0</v>
      </c>
    </row>
    <row r="290" spans="1:7" x14ac:dyDescent="0.3">
      <c r="A290" s="16"/>
      <c r="B290" s="10"/>
      <c r="C290" s="10" t="s">
        <v>8266</v>
      </c>
      <c r="D290" s="10" t="s">
        <v>8267</v>
      </c>
      <c r="E290" s="13">
        <v>6.42</v>
      </c>
      <c r="F290" s="17">
        <v>1E-3</v>
      </c>
      <c r="G290" s="2">
        <f t="shared" si="4"/>
        <v>0</v>
      </c>
    </row>
    <row r="291" spans="1:7" x14ac:dyDescent="0.3">
      <c r="A291" s="16"/>
      <c r="B291" s="10"/>
      <c r="C291" s="10" t="s">
        <v>1183</v>
      </c>
      <c r="D291" s="10" t="s">
        <v>1184</v>
      </c>
      <c r="E291" s="13">
        <v>6.44</v>
      </c>
      <c r="F291" s="17">
        <v>5.0000000000000001E-3</v>
      </c>
      <c r="G291" s="2">
        <f t="shared" si="4"/>
        <v>0</v>
      </c>
    </row>
    <row r="292" spans="1:7" x14ac:dyDescent="0.3">
      <c r="A292" s="16"/>
      <c r="B292" s="10"/>
      <c r="C292" s="10" t="s">
        <v>8108</v>
      </c>
      <c r="D292" s="10" t="s">
        <v>8109</v>
      </c>
      <c r="E292" s="13">
        <v>6.44</v>
      </c>
      <c r="F292" s="17">
        <v>0.15</v>
      </c>
      <c r="G292" s="2">
        <f t="shared" si="4"/>
        <v>0</v>
      </c>
    </row>
    <row r="293" spans="1:7" x14ac:dyDescent="0.3">
      <c r="A293" s="16"/>
      <c r="B293" s="10"/>
      <c r="C293" s="10" t="s">
        <v>8295</v>
      </c>
      <c r="D293" s="10" t="s">
        <v>8296</v>
      </c>
      <c r="E293" s="13">
        <v>6.47</v>
      </c>
      <c r="F293" s="17">
        <v>0.13800000000000001</v>
      </c>
      <c r="G293" s="2">
        <f t="shared" si="4"/>
        <v>0</v>
      </c>
    </row>
    <row r="294" spans="1:7" x14ac:dyDescent="0.3">
      <c r="A294" s="16"/>
      <c r="B294" s="10"/>
      <c r="C294" s="10" t="s">
        <v>1160</v>
      </c>
      <c r="D294" s="10" t="s">
        <v>1161</v>
      </c>
      <c r="E294" s="13">
        <v>6.51</v>
      </c>
      <c r="F294" s="17">
        <v>0.187</v>
      </c>
      <c r="G294" s="2">
        <f t="shared" si="4"/>
        <v>0</v>
      </c>
    </row>
    <row r="295" spans="1:7" x14ac:dyDescent="0.3">
      <c r="A295" s="16"/>
      <c r="B295" s="10"/>
      <c r="C295" s="10" t="s">
        <v>1189</v>
      </c>
      <c r="D295" s="10" t="s">
        <v>1190</v>
      </c>
      <c r="E295" s="13">
        <v>6.51</v>
      </c>
      <c r="F295" s="17">
        <v>0.152</v>
      </c>
      <c r="G295" s="2">
        <f t="shared" si="4"/>
        <v>0</v>
      </c>
    </row>
    <row r="296" spans="1:7" x14ac:dyDescent="0.3">
      <c r="A296" s="16"/>
      <c r="B296" s="10"/>
      <c r="C296" s="10" t="s">
        <v>1233</v>
      </c>
      <c r="D296" s="10" t="s">
        <v>1234</v>
      </c>
      <c r="E296" s="13">
        <v>6.58</v>
      </c>
      <c r="F296" s="17">
        <v>6.0000000000000001E-3</v>
      </c>
      <c r="G296" s="2">
        <f t="shared" si="4"/>
        <v>0</v>
      </c>
    </row>
    <row r="297" spans="1:7" x14ac:dyDescent="0.3">
      <c r="A297" s="16"/>
      <c r="B297" s="10"/>
      <c r="C297" s="10" t="s">
        <v>1191</v>
      </c>
      <c r="D297" s="10" t="s">
        <v>1192</v>
      </c>
      <c r="E297" s="13">
        <v>6.64</v>
      </c>
      <c r="F297" s="17">
        <v>2.4E-2</v>
      </c>
      <c r="G297" s="2">
        <f t="shared" si="4"/>
        <v>0</v>
      </c>
    </row>
    <row r="298" spans="1:7" x14ac:dyDescent="0.3">
      <c r="A298" s="16"/>
      <c r="B298" s="10"/>
      <c r="C298" s="10" t="s">
        <v>937</v>
      </c>
      <c r="D298" s="10" t="s">
        <v>938</v>
      </c>
      <c r="E298" s="13">
        <v>6.67</v>
      </c>
      <c r="F298" s="17">
        <v>7.0000000000000007E-2</v>
      </c>
      <c r="G298" s="2">
        <f t="shared" si="4"/>
        <v>0</v>
      </c>
    </row>
    <row r="299" spans="1:7" x14ac:dyDescent="0.3">
      <c r="A299" s="16"/>
      <c r="B299" s="10"/>
      <c r="C299" s="10" t="s">
        <v>8222</v>
      </c>
      <c r="D299" s="10" t="s">
        <v>8223</v>
      </c>
      <c r="E299" s="13">
        <v>6.67</v>
      </c>
      <c r="F299" s="17">
        <v>3.0000000000000001E-3</v>
      </c>
      <c r="G299" s="2">
        <f t="shared" si="4"/>
        <v>0</v>
      </c>
    </row>
    <row r="300" spans="1:7" x14ac:dyDescent="0.3">
      <c r="A300" s="16"/>
      <c r="B300" s="10"/>
      <c r="C300" s="10" t="s">
        <v>1193</v>
      </c>
      <c r="D300" s="10" t="s">
        <v>1194</v>
      </c>
      <c r="E300" s="13">
        <v>6.71</v>
      </c>
      <c r="F300" s="17">
        <v>2.1999999999999999E-2</v>
      </c>
      <c r="G300" s="2">
        <f t="shared" si="4"/>
        <v>0</v>
      </c>
    </row>
    <row r="301" spans="1:7" x14ac:dyDescent="0.3">
      <c r="A301" s="16"/>
      <c r="B301" s="10"/>
      <c r="C301" s="10" t="s">
        <v>8152</v>
      </c>
      <c r="D301" s="10" t="s">
        <v>8153</v>
      </c>
      <c r="E301" s="13">
        <v>6.71</v>
      </c>
      <c r="F301" s="17">
        <v>0</v>
      </c>
      <c r="G301" s="2">
        <f t="shared" si="4"/>
        <v>0</v>
      </c>
    </row>
    <row r="302" spans="1:7" x14ac:dyDescent="0.3">
      <c r="A302" s="16"/>
      <c r="B302" s="10" t="s">
        <v>7422</v>
      </c>
      <c r="C302" s="10" t="s">
        <v>1201</v>
      </c>
      <c r="D302" s="10" t="s">
        <v>1202</v>
      </c>
      <c r="E302" s="13">
        <v>6.84</v>
      </c>
      <c r="F302" s="17">
        <v>0.3</v>
      </c>
      <c r="G302" s="2">
        <f t="shared" si="4"/>
        <v>0</v>
      </c>
    </row>
    <row r="303" spans="1:7" x14ac:dyDescent="0.3">
      <c r="A303" s="16"/>
      <c r="B303" s="10"/>
      <c r="C303" s="10" t="s">
        <v>1237</v>
      </c>
      <c r="D303" s="10" t="s">
        <v>1238</v>
      </c>
      <c r="E303" s="13">
        <v>6.84</v>
      </c>
      <c r="F303" s="17">
        <v>0.22</v>
      </c>
      <c r="G303" s="2">
        <f t="shared" si="4"/>
        <v>0</v>
      </c>
    </row>
    <row r="304" spans="1:7" x14ac:dyDescent="0.3">
      <c r="A304" s="16"/>
      <c r="B304" s="10"/>
      <c r="C304" s="10" t="s">
        <v>1195</v>
      </c>
      <c r="D304" s="10" t="s">
        <v>1196</v>
      </c>
      <c r="E304" s="13">
        <v>6.84</v>
      </c>
      <c r="F304" s="17">
        <v>0.1</v>
      </c>
      <c r="G304" s="2">
        <f t="shared" si="4"/>
        <v>0</v>
      </c>
    </row>
    <row r="305" spans="1:7" x14ac:dyDescent="0.3">
      <c r="A305" s="16"/>
      <c r="B305" s="10"/>
      <c r="C305" s="10" t="s">
        <v>1152</v>
      </c>
      <c r="D305" s="10" t="s">
        <v>1153</v>
      </c>
      <c r="E305" s="13">
        <v>6.84</v>
      </c>
      <c r="F305" s="17">
        <v>0.12</v>
      </c>
      <c r="G305" s="2">
        <f t="shared" si="4"/>
        <v>0</v>
      </c>
    </row>
    <row r="306" spans="1:7" x14ac:dyDescent="0.3">
      <c r="A306" s="16"/>
      <c r="B306" s="10" t="s">
        <v>7422</v>
      </c>
      <c r="C306" s="10" t="s">
        <v>1205</v>
      </c>
      <c r="D306" s="10" t="s">
        <v>1206</v>
      </c>
      <c r="E306" s="13">
        <v>6.84</v>
      </c>
      <c r="F306" s="17">
        <v>0.02</v>
      </c>
      <c r="G306" s="2">
        <f t="shared" si="4"/>
        <v>0</v>
      </c>
    </row>
    <row r="307" spans="1:7" x14ac:dyDescent="0.3">
      <c r="A307" s="16"/>
      <c r="B307" s="10"/>
      <c r="C307" s="10" t="s">
        <v>1251</v>
      </c>
      <c r="D307" s="10" t="s">
        <v>1252</v>
      </c>
      <c r="E307" s="13">
        <v>6.87</v>
      </c>
      <c r="F307" s="17">
        <v>0.3</v>
      </c>
      <c r="G307" s="2">
        <f t="shared" si="4"/>
        <v>0</v>
      </c>
    </row>
    <row r="308" spans="1:7" x14ac:dyDescent="0.3">
      <c r="A308" s="16"/>
      <c r="B308" s="10"/>
      <c r="C308" s="10" t="s">
        <v>979</v>
      </c>
      <c r="D308" s="10" t="s">
        <v>980</v>
      </c>
      <c r="E308" s="13">
        <v>6.89</v>
      </c>
      <c r="F308" s="17">
        <v>0.02</v>
      </c>
      <c r="G308" s="2">
        <f t="shared" si="4"/>
        <v>0</v>
      </c>
    </row>
    <row r="309" spans="1:7" x14ac:dyDescent="0.3">
      <c r="A309" s="16"/>
      <c r="B309" s="10" t="s">
        <v>7422</v>
      </c>
      <c r="C309" s="10" t="s">
        <v>1207</v>
      </c>
      <c r="D309" s="10" t="s">
        <v>1208</v>
      </c>
      <c r="E309" s="13">
        <v>6.91</v>
      </c>
      <c r="F309" s="17">
        <v>0.57999999999999996</v>
      </c>
      <c r="G309" s="2">
        <f t="shared" si="4"/>
        <v>0</v>
      </c>
    </row>
    <row r="310" spans="1:7" x14ac:dyDescent="0.3">
      <c r="A310" s="16"/>
      <c r="B310" s="10"/>
      <c r="C310" s="10" t="s">
        <v>1245</v>
      </c>
      <c r="D310" s="10" t="s">
        <v>1246</v>
      </c>
      <c r="E310" s="13">
        <v>6.91</v>
      </c>
      <c r="F310" s="17">
        <v>0.23</v>
      </c>
      <c r="G310" s="2">
        <f t="shared" si="4"/>
        <v>0</v>
      </c>
    </row>
    <row r="311" spans="1:7" x14ac:dyDescent="0.3">
      <c r="A311" s="16"/>
      <c r="B311" s="10"/>
      <c r="C311" s="10" t="s">
        <v>1175</v>
      </c>
      <c r="D311" s="10" t="s">
        <v>1176</v>
      </c>
      <c r="E311" s="13">
        <v>6.96</v>
      </c>
      <c r="F311" s="17">
        <v>5.0000000000000001E-3</v>
      </c>
      <c r="G311" s="2">
        <f t="shared" si="4"/>
        <v>0</v>
      </c>
    </row>
    <row r="312" spans="1:7" x14ac:dyDescent="0.3">
      <c r="A312" s="16"/>
      <c r="B312" s="10"/>
      <c r="C312" s="10" t="s">
        <v>1247</v>
      </c>
      <c r="D312" s="10" t="s">
        <v>1248</v>
      </c>
      <c r="E312" s="13">
        <v>6.96</v>
      </c>
      <c r="F312" s="17">
        <v>0.3</v>
      </c>
      <c r="G312" s="2">
        <f t="shared" si="4"/>
        <v>0</v>
      </c>
    </row>
    <row r="313" spans="1:7" ht="28.8" x14ac:dyDescent="0.3">
      <c r="A313" s="16"/>
      <c r="B313" s="10"/>
      <c r="C313" s="10" t="s">
        <v>8297</v>
      </c>
      <c r="D313" s="10" t="s">
        <v>8298</v>
      </c>
      <c r="E313" s="13">
        <v>7</v>
      </c>
      <c r="F313" s="17">
        <v>0</v>
      </c>
      <c r="G313" s="2">
        <f t="shared" ref="G313:G376" si="5">ROUND(E313*PFACTOR,2)</f>
        <v>0</v>
      </c>
    </row>
    <row r="314" spans="1:7" x14ac:dyDescent="0.3">
      <c r="A314" s="16"/>
      <c r="B314" s="10"/>
      <c r="C314" s="10" t="s">
        <v>1254</v>
      </c>
      <c r="D314" s="10" t="s">
        <v>1255</v>
      </c>
      <c r="E314" s="13">
        <v>7.02</v>
      </c>
      <c r="F314" s="17">
        <v>4.9000000000000002E-2</v>
      </c>
      <c r="G314" s="2">
        <f t="shared" si="5"/>
        <v>0</v>
      </c>
    </row>
    <row r="315" spans="1:7" x14ac:dyDescent="0.3">
      <c r="A315" s="16"/>
      <c r="B315" s="10"/>
      <c r="C315" s="10" t="s">
        <v>1167</v>
      </c>
      <c r="D315" s="10" t="s">
        <v>1168</v>
      </c>
      <c r="E315" s="13">
        <v>7.04</v>
      </c>
      <c r="F315" s="17">
        <v>0.49199999999999999</v>
      </c>
      <c r="G315" s="2">
        <f t="shared" si="5"/>
        <v>0</v>
      </c>
    </row>
    <row r="316" spans="1:7" x14ac:dyDescent="0.3">
      <c r="A316" s="16"/>
      <c r="B316" s="10"/>
      <c r="C316" s="10" t="s">
        <v>1241</v>
      </c>
      <c r="D316" s="10" t="s">
        <v>1242</v>
      </c>
      <c r="E316" s="13">
        <v>7.11</v>
      </c>
      <c r="F316" s="17">
        <v>0.22600000000000001</v>
      </c>
      <c r="G316" s="2">
        <f t="shared" si="5"/>
        <v>0</v>
      </c>
    </row>
    <row r="317" spans="1:7" x14ac:dyDescent="0.3">
      <c r="A317" s="16"/>
      <c r="B317" s="10"/>
      <c r="C317" s="10" t="s">
        <v>1185</v>
      </c>
      <c r="D317" s="10" t="s">
        <v>1186</v>
      </c>
      <c r="E317" s="13">
        <v>7.11</v>
      </c>
      <c r="F317" s="17">
        <v>0.19</v>
      </c>
      <c r="G317" s="2">
        <f t="shared" si="5"/>
        <v>0</v>
      </c>
    </row>
    <row r="318" spans="1:7" x14ac:dyDescent="0.3">
      <c r="A318" s="16"/>
      <c r="B318" s="10"/>
      <c r="C318" s="10" t="s">
        <v>1165</v>
      </c>
      <c r="D318" s="10" t="s">
        <v>1166</v>
      </c>
      <c r="E318" s="13">
        <v>7.11</v>
      </c>
      <c r="F318" s="17">
        <v>0.03</v>
      </c>
      <c r="G318" s="2">
        <f t="shared" si="5"/>
        <v>0</v>
      </c>
    </row>
    <row r="319" spans="1:7" x14ac:dyDescent="0.3">
      <c r="A319" s="16"/>
      <c r="B319" s="10"/>
      <c r="C319" s="10" t="s">
        <v>1215</v>
      </c>
      <c r="D319" s="10" t="s">
        <v>1216</v>
      </c>
      <c r="E319" s="13">
        <v>7.13</v>
      </c>
      <c r="F319" s="17">
        <v>17.5</v>
      </c>
      <c r="G319" s="2">
        <f t="shared" si="5"/>
        <v>0</v>
      </c>
    </row>
    <row r="320" spans="1:7" ht="28.8" x14ac:dyDescent="0.3">
      <c r="A320" s="16"/>
      <c r="B320" s="10"/>
      <c r="C320" s="10" t="s">
        <v>1262</v>
      </c>
      <c r="D320" s="10" t="s">
        <v>1263</v>
      </c>
      <c r="E320" s="13">
        <v>7.18</v>
      </c>
      <c r="F320" s="17">
        <v>0.25</v>
      </c>
      <c r="G320" s="2">
        <f t="shared" si="5"/>
        <v>0</v>
      </c>
    </row>
    <row r="321" spans="1:7" x14ac:dyDescent="0.3">
      <c r="A321" s="16"/>
      <c r="B321" s="10"/>
      <c r="C321" s="10" t="s">
        <v>1265</v>
      </c>
      <c r="D321" s="10" t="s">
        <v>1266</v>
      </c>
      <c r="E321" s="13">
        <v>7.18</v>
      </c>
      <c r="F321" s="17">
        <v>0.1</v>
      </c>
      <c r="G321" s="2">
        <f t="shared" si="5"/>
        <v>0</v>
      </c>
    </row>
    <row r="322" spans="1:7" x14ac:dyDescent="0.3">
      <c r="A322" s="16"/>
      <c r="B322" s="10"/>
      <c r="C322" s="10" t="s">
        <v>1264</v>
      </c>
      <c r="D322" s="10" t="s">
        <v>7742</v>
      </c>
      <c r="E322" s="13">
        <v>7.18</v>
      </c>
      <c r="F322" s="17">
        <v>0.155</v>
      </c>
      <c r="G322" s="2">
        <f t="shared" si="5"/>
        <v>0</v>
      </c>
    </row>
    <row r="323" spans="1:7" x14ac:dyDescent="0.3">
      <c r="A323" s="16"/>
      <c r="B323" s="10"/>
      <c r="C323" s="10" t="s">
        <v>8250</v>
      </c>
      <c r="D323" s="10" t="s">
        <v>8251</v>
      </c>
      <c r="E323" s="13">
        <v>7.2</v>
      </c>
      <c r="F323" s="17">
        <v>0.04</v>
      </c>
      <c r="G323" s="2">
        <f t="shared" si="5"/>
        <v>0</v>
      </c>
    </row>
    <row r="324" spans="1:7" x14ac:dyDescent="0.3">
      <c r="A324" s="16"/>
      <c r="B324" s="10"/>
      <c r="C324" s="10" t="s">
        <v>1211</v>
      </c>
      <c r="D324" s="10" t="s">
        <v>1212</v>
      </c>
      <c r="E324" s="13">
        <v>7.33</v>
      </c>
      <c r="F324" s="17">
        <v>0.04</v>
      </c>
      <c r="G324" s="2">
        <f t="shared" si="5"/>
        <v>0</v>
      </c>
    </row>
    <row r="325" spans="1:7" x14ac:dyDescent="0.3">
      <c r="A325" s="16"/>
      <c r="B325" s="10"/>
      <c r="C325" s="10" t="s">
        <v>1260</v>
      </c>
      <c r="D325" s="10" t="s">
        <v>1261</v>
      </c>
      <c r="E325" s="13">
        <v>7.33</v>
      </c>
      <c r="F325" s="17">
        <v>4.0000000000000001E-3</v>
      </c>
      <c r="G325" s="2">
        <f t="shared" si="5"/>
        <v>0</v>
      </c>
    </row>
    <row r="326" spans="1:7" x14ac:dyDescent="0.3">
      <c r="A326" s="16"/>
      <c r="B326" s="10"/>
      <c r="C326" s="10" t="s">
        <v>1281</v>
      </c>
      <c r="D326" s="10" t="s">
        <v>1282</v>
      </c>
      <c r="E326" s="13">
        <v>7.36</v>
      </c>
      <c r="F326" s="17">
        <v>0.2</v>
      </c>
      <c r="G326" s="2">
        <f t="shared" si="5"/>
        <v>0</v>
      </c>
    </row>
    <row r="327" spans="1:7" x14ac:dyDescent="0.3">
      <c r="A327" s="16"/>
      <c r="B327" s="10"/>
      <c r="C327" s="10" t="s">
        <v>1279</v>
      </c>
      <c r="D327" s="10" t="s">
        <v>1280</v>
      </c>
      <c r="E327" s="13">
        <v>7.36</v>
      </c>
      <c r="F327" s="17">
        <v>5.8999999999999997E-2</v>
      </c>
      <c r="G327" s="2">
        <f t="shared" si="5"/>
        <v>0</v>
      </c>
    </row>
    <row r="328" spans="1:7" x14ac:dyDescent="0.3">
      <c r="A328" s="16"/>
      <c r="B328" s="10"/>
      <c r="C328" s="10" t="s">
        <v>8299</v>
      </c>
      <c r="D328" s="10" t="s">
        <v>8300</v>
      </c>
      <c r="E328" s="13">
        <v>7.38</v>
      </c>
      <c r="F328" s="17">
        <v>0.16700000000000001</v>
      </c>
      <c r="G328" s="2">
        <f t="shared" si="5"/>
        <v>0</v>
      </c>
    </row>
    <row r="329" spans="1:7" x14ac:dyDescent="0.3">
      <c r="A329" s="16"/>
      <c r="B329" s="10"/>
      <c r="C329" s="10" t="s">
        <v>1229</v>
      </c>
      <c r="D329" s="10" t="s">
        <v>1230</v>
      </c>
      <c r="E329" s="13">
        <v>7.4</v>
      </c>
      <c r="F329" s="17">
        <v>0.05</v>
      </c>
      <c r="G329" s="2">
        <f t="shared" si="5"/>
        <v>0</v>
      </c>
    </row>
    <row r="330" spans="1:7" x14ac:dyDescent="0.3">
      <c r="A330" s="16"/>
      <c r="B330" s="10"/>
      <c r="C330" s="10" t="s">
        <v>961</v>
      </c>
      <c r="D330" s="10" t="s">
        <v>962</v>
      </c>
      <c r="E330" s="13">
        <v>7.4</v>
      </c>
      <c r="F330" s="17">
        <v>0.31</v>
      </c>
      <c r="G330" s="2">
        <f t="shared" si="5"/>
        <v>0</v>
      </c>
    </row>
    <row r="331" spans="1:7" x14ac:dyDescent="0.3">
      <c r="A331" s="16"/>
      <c r="B331" s="10"/>
      <c r="C331" s="10" t="s">
        <v>1289</v>
      </c>
      <c r="D331" s="10" t="s">
        <v>1290</v>
      </c>
      <c r="E331" s="13">
        <v>7.44</v>
      </c>
      <c r="F331" s="17">
        <v>0.1</v>
      </c>
      <c r="G331" s="2">
        <f t="shared" si="5"/>
        <v>0</v>
      </c>
    </row>
    <row r="332" spans="1:7" x14ac:dyDescent="0.3">
      <c r="A332" s="16"/>
      <c r="B332" s="10" t="s">
        <v>7422</v>
      </c>
      <c r="C332" s="10" t="s">
        <v>1156</v>
      </c>
      <c r="D332" s="10" t="s">
        <v>1157</v>
      </c>
      <c r="E332" s="13">
        <v>7.47</v>
      </c>
      <c r="F332" s="17">
        <v>0.5</v>
      </c>
      <c r="G332" s="2">
        <f t="shared" si="5"/>
        <v>0</v>
      </c>
    </row>
    <row r="333" spans="1:7" x14ac:dyDescent="0.3">
      <c r="A333" s="16"/>
      <c r="B333" s="10"/>
      <c r="C333" s="10" t="s">
        <v>1275</v>
      </c>
      <c r="D333" s="10" t="s">
        <v>1276</v>
      </c>
      <c r="E333" s="13">
        <v>7.47</v>
      </c>
      <c r="F333" s="17">
        <v>0.02</v>
      </c>
      <c r="G333" s="2">
        <f t="shared" si="5"/>
        <v>0</v>
      </c>
    </row>
    <row r="334" spans="1:7" x14ac:dyDescent="0.3">
      <c r="A334" s="16"/>
      <c r="B334" s="10"/>
      <c r="C334" s="10" t="s">
        <v>1301</v>
      </c>
      <c r="D334" s="10" t="s">
        <v>1302</v>
      </c>
      <c r="E334" s="13">
        <v>7.6</v>
      </c>
      <c r="F334" s="17">
        <v>0.11</v>
      </c>
      <c r="G334" s="2">
        <f t="shared" si="5"/>
        <v>0</v>
      </c>
    </row>
    <row r="335" spans="1:7" x14ac:dyDescent="0.3">
      <c r="A335" s="16"/>
      <c r="B335" s="10"/>
      <c r="C335" s="10" t="s">
        <v>1305</v>
      </c>
      <c r="D335" s="10" t="s">
        <v>1306</v>
      </c>
      <c r="E335" s="13">
        <v>7.67</v>
      </c>
      <c r="F335" s="17">
        <v>0.70299999999999996</v>
      </c>
      <c r="G335" s="2">
        <f t="shared" si="5"/>
        <v>0</v>
      </c>
    </row>
    <row r="336" spans="1:7" x14ac:dyDescent="0.3">
      <c r="A336" s="16"/>
      <c r="B336" s="10"/>
      <c r="C336" s="10" t="s">
        <v>949</v>
      </c>
      <c r="D336" s="10" t="s">
        <v>950</v>
      </c>
      <c r="E336" s="13">
        <v>7.71</v>
      </c>
      <c r="F336" s="17">
        <v>7.0000000000000007E-2</v>
      </c>
      <c r="G336" s="2">
        <f t="shared" si="5"/>
        <v>0</v>
      </c>
    </row>
    <row r="337" spans="1:7" x14ac:dyDescent="0.3">
      <c r="A337" s="16"/>
      <c r="B337" s="10"/>
      <c r="C337" s="10" t="s">
        <v>1096</v>
      </c>
      <c r="D337" s="10" t="s">
        <v>1097</v>
      </c>
      <c r="E337" s="13">
        <v>7.71</v>
      </c>
      <c r="F337" s="17">
        <v>0.1</v>
      </c>
      <c r="G337" s="2">
        <f t="shared" si="5"/>
        <v>0</v>
      </c>
    </row>
    <row r="338" spans="1:7" x14ac:dyDescent="0.3">
      <c r="A338" s="16"/>
      <c r="B338" s="10"/>
      <c r="C338" s="10" t="s">
        <v>1258</v>
      </c>
      <c r="D338" s="10" t="s">
        <v>1259</v>
      </c>
      <c r="E338" s="13">
        <v>7.73</v>
      </c>
      <c r="F338" s="17">
        <v>0.2</v>
      </c>
      <c r="G338" s="2">
        <f t="shared" si="5"/>
        <v>0</v>
      </c>
    </row>
    <row r="339" spans="1:7" x14ac:dyDescent="0.3">
      <c r="A339" s="16"/>
      <c r="B339" s="10"/>
      <c r="C339" s="10" t="s">
        <v>8256</v>
      </c>
      <c r="D339" s="10" t="s">
        <v>8257</v>
      </c>
      <c r="E339" s="13">
        <v>7.76</v>
      </c>
      <c r="F339" s="17">
        <v>0</v>
      </c>
      <c r="G339" s="2">
        <f t="shared" si="5"/>
        <v>0</v>
      </c>
    </row>
    <row r="340" spans="1:7" x14ac:dyDescent="0.3">
      <c r="A340" s="16"/>
      <c r="B340" s="10"/>
      <c r="C340" s="10" t="s">
        <v>8264</v>
      </c>
      <c r="D340" s="10" t="s">
        <v>8265</v>
      </c>
      <c r="E340" s="13">
        <v>7.76</v>
      </c>
      <c r="F340" s="17">
        <v>0</v>
      </c>
      <c r="G340" s="2">
        <f t="shared" si="5"/>
        <v>0</v>
      </c>
    </row>
    <row r="341" spans="1:7" x14ac:dyDescent="0.3">
      <c r="A341" s="16"/>
      <c r="B341" s="10"/>
      <c r="C341" s="10" t="s">
        <v>1267</v>
      </c>
      <c r="D341" s="10" t="s">
        <v>1268</v>
      </c>
      <c r="E341" s="13">
        <v>7.8</v>
      </c>
      <c r="F341" s="17">
        <v>0.04</v>
      </c>
      <c r="G341" s="2">
        <f t="shared" si="5"/>
        <v>0</v>
      </c>
    </row>
    <row r="342" spans="1:7" x14ac:dyDescent="0.3">
      <c r="A342" s="16"/>
      <c r="B342" s="10"/>
      <c r="C342" s="10" t="s">
        <v>7650</v>
      </c>
      <c r="D342" s="10" t="s">
        <v>7651</v>
      </c>
      <c r="E342" s="13">
        <v>7.82</v>
      </c>
      <c r="F342" s="17">
        <v>0</v>
      </c>
      <c r="G342" s="2">
        <f t="shared" si="5"/>
        <v>0</v>
      </c>
    </row>
    <row r="343" spans="1:7" x14ac:dyDescent="0.3">
      <c r="A343" s="16"/>
      <c r="B343" s="10"/>
      <c r="C343" s="10" t="s">
        <v>7846</v>
      </c>
      <c r="D343" s="10" t="s">
        <v>7847</v>
      </c>
      <c r="E343" s="13">
        <v>7.84</v>
      </c>
      <c r="F343" s="17">
        <v>0</v>
      </c>
      <c r="G343" s="2">
        <f t="shared" si="5"/>
        <v>0</v>
      </c>
    </row>
    <row r="344" spans="1:7" x14ac:dyDescent="0.3">
      <c r="A344" s="16"/>
      <c r="B344" s="10"/>
      <c r="C344" s="10" t="s">
        <v>943</v>
      </c>
      <c r="D344" s="10" t="s">
        <v>944</v>
      </c>
      <c r="E344" s="13">
        <v>7.87</v>
      </c>
      <c r="F344" s="17">
        <v>0.186</v>
      </c>
      <c r="G344" s="2">
        <f t="shared" si="5"/>
        <v>0</v>
      </c>
    </row>
    <row r="345" spans="1:7" x14ac:dyDescent="0.3">
      <c r="A345" s="16"/>
      <c r="B345" s="10"/>
      <c r="C345" s="10" t="s">
        <v>1227</v>
      </c>
      <c r="D345" s="10" t="s">
        <v>1228</v>
      </c>
      <c r="E345" s="13">
        <v>7.89</v>
      </c>
      <c r="F345" s="17">
        <v>5.0000000000000001E-3</v>
      </c>
      <c r="G345" s="2">
        <f t="shared" si="5"/>
        <v>0</v>
      </c>
    </row>
    <row r="346" spans="1:7" x14ac:dyDescent="0.3">
      <c r="A346" s="16"/>
      <c r="B346" s="10"/>
      <c r="C346" s="10" t="s">
        <v>1307</v>
      </c>
      <c r="D346" s="10" t="s">
        <v>1308</v>
      </c>
      <c r="E346" s="13">
        <v>7.89</v>
      </c>
      <c r="F346" s="17">
        <v>9.5000000000000001E-2</v>
      </c>
      <c r="G346" s="2">
        <f t="shared" si="5"/>
        <v>0</v>
      </c>
    </row>
    <row r="347" spans="1:7" x14ac:dyDescent="0.3">
      <c r="A347" s="16"/>
      <c r="B347" s="10"/>
      <c r="C347" s="10" t="s">
        <v>1321</v>
      </c>
      <c r="D347" s="10" t="s">
        <v>1322</v>
      </c>
      <c r="E347" s="13">
        <v>7.93</v>
      </c>
      <c r="F347" s="17">
        <v>0.1</v>
      </c>
      <c r="G347" s="2">
        <f t="shared" si="5"/>
        <v>0</v>
      </c>
    </row>
    <row r="348" spans="1:7" x14ac:dyDescent="0.3">
      <c r="A348" s="16"/>
      <c r="B348" s="10"/>
      <c r="C348" s="10" t="s">
        <v>1231</v>
      </c>
      <c r="D348" s="10" t="s">
        <v>1232</v>
      </c>
      <c r="E348" s="13">
        <v>8.0399999999999991</v>
      </c>
      <c r="F348" s="17">
        <v>0.25</v>
      </c>
      <c r="G348" s="2">
        <f t="shared" si="5"/>
        <v>0</v>
      </c>
    </row>
    <row r="349" spans="1:7" x14ac:dyDescent="0.3">
      <c r="A349" s="16"/>
      <c r="B349" s="10"/>
      <c r="C349" s="10" t="s">
        <v>8238</v>
      </c>
      <c r="D349" s="10" t="s">
        <v>8239</v>
      </c>
      <c r="E349" s="13">
        <v>8.1300000000000008</v>
      </c>
      <c r="F349" s="17">
        <v>0.01</v>
      </c>
      <c r="G349" s="2">
        <f t="shared" si="5"/>
        <v>0</v>
      </c>
    </row>
    <row r="350" spans="1:7" x14ac:dyDescent="0.3">
      <c r="A350" s="16"/>
      <c r="B350" s="10"/>
      <c r="C350" s="10" t="s">
        <v>1239</v>
      </c>
      <c r="D350" s="10" t="s">
        <v>1240</v>
      </c>
      <c r="E350" s="13">
        <v>8.2200000000000006</v>
      </c>
      <c r="F350" s="17">
        <v>0.05</v>
      </c>
      <c r="G350" s="2">
        <f t="shared" si="5"/>
        <v>0</v>
      </c>
    </row>
    <row r="351" spans="1:7" x14ac:dyDescent="0.3">
      <c r="A351" s="16"/>
      <c r="B351" s="10"/>
      <c r="C351" s="10" t="s">
        <v>1327</v>
      </c>
      <c r="D351" s="10" t="s">
        <v>1328</v>
      </c>
      <c r="E351" s="13">
        <v>8.2200000000000006</v>
      </c>
      <c r="F351" s="17">
        <v>0.13500000000000001</v>
      </c>
      <c r="G351" s="2">
        <f t="shared" si="5"/>
        <v>0</v>
      </c>
    </row>
    <row r="352" spans="1:7" x14ac:dyDescent="0.3">
      <c r="A352" s="16"/>
      <c r="B352" s="10"/>
      <c r="C352" s="10" t="s">
        <v>1158</v>
      </c>
      <c r="D352" s="10" t="s">
        <v>1159</v>
      </c>
      <c r="E352" s="13">
        <v>8.24</v>
      </c>
      <c r="F352" s="17">
        <v>0.1</v>
      </c>
      <c r="G352" s="2">
        <f t="shared" si="5"/>
        <v>0</v>
      </c>
    </row>
    <row r="353" spans="1:7" x14ac:dyDescent="0.3">
      <c r="A353" s="16"/>
      <c r="B353" s="10"/>
      <c r="C353" s="10" t="s">
        <v>1329</v>
      </c>
      <c r="D353" s="10" t="s">
        <v>1236</v>
      </c>
      <c r="E353" s="13">
        <v>8.24</v>
      </c>
      <c r="F353" s="17">
        <v>0.1</v>
      </c>
      <c r="G353" s="2">
        <f t="shared" si="5"/>
        <v>0</v>
      </c>
    </row>
    <row r="354" spans="1:7" x14ac:dyDescent="0.3">
      <c r="A354" s="16"/>
      <c r="B354" s="10"/>
      <c r="C354" s="10" t="s">
        <v>1269</v>
      </c>
      <c r="D354" s="10" t="s">
        <v>1270</v>
      </c>
      <c r="E354" s="13">
        <v>8.2899999999999991</v>
      </c>
      <c r="F354" s="17">
        <v>0.12</v>
      </c>
      <c r="G354" s="2">
        <f t="shared" si="5"/>
        <v>0</v>
      </c>
    </row>
    <row r="355" spans="1:7" x14ac:dyDescent="0.3">
      <c r="A355" s="16"/>
      <c r="B355" s="10"/>
      <c r="C355" s="10" t="s">
        <v>1330</v>
      </c>
      <c r="D355" s="10" t="s">
        <v>1331</v>
      </c>
      <c r="E355" s="13">
        <v>8.2899999999999991</v>
      </c>
      <c r="F355" s="17">
        <v>0.1</v>
      </c>
      <c r="G355" s="2">
        <f t="shared" si="5"/>
        <v>0</v>
      </c>
    </row>
    <row r="356" spans="1:7" x14ac:dyDescent="0.3">
      <c r="A356" s="16"/>
      <c r="B356" s="10" t="s">
        <v>7422</v>
      </c>
      <c r="C356" s="10" t="s">
        <v>8301</v>
      </c>
      <c r="D356" s="10" t="s">
        <v>8302</v>
      </c>
      <c r="E356" s="13">
        <v>8.33</v>
      </c>
      <c r="F356" s="17">
        <v>6.9000000000000006E-2</v>
      </c>
      <c r="G356" s="2">
        <f t="shared" si="5"/>
        <v>0</v>
      </c>
    </row>
    <row r="357" spans="1:7" x14ac:dyDescent="0.3">
      <c r="A357" s="16"/>
      <c r="B357" s="10"/>
      <c r="C357" s="10" t="s">
        <v>1332</v>
      </c>
      <c r="D357" s="10" t="s">
        <v>1333</v>
      </c>
      <c r="E357" s="13">
        <v>8.33</v>
      </c>
      <c r="F357" s="17">
        <v>1</v>
      </c>
      <c r="G357" s="2">
        <f t="shared" si="5"/>
        <v>0</v>
      </c>
    </row>
    <row r="358" spans="1:7" x14ac:dyDescent="0.3">
      <c r="A358" s="16"/>
      <c r="B358" s="10"/>
      <c r="C358" s="10" t="s">
        <v>1309</v>
      </c>
      <c r="D358" s="10" t="s">
        <v>1310</v>
      </c>
      <c r="E358" s="13">
        <v>8.36</v>
      </c>
      <c r="F358" s="17">
        <v>0.03</v>
      </c>
      <c r="G358" s="2">
        <f t="shared" si="5"/>
        <v>0</v>
      </c>
    </row>
    <row r="359" spans="1:7" x14ac:dyDescent="0.3">
      <c r="A359" s="16"/>
      <c r="B359" s="10"/>
      <c r="C359" s="10" t="s">
        <v>1243</v>
      </c>
      <c r="D359" s="10" t="s">
        <v>1244</v>
      </c>
      <c r="E359" s="13">
        <v>8.42</v>
      </c>
      <c r="F359" s="17">
        <v>1.25</v>
      </c>
      <c r="G359" s="2">
        <f t="shared" si="5"/>
        <v>0</v>
      </c>
    </row>
    <row r="360" spans="1:7" x14ac:dyDescent="0.3">
      <c r="A360" s="16"/>
      <c r="B360" s="10"/>
      <c r="C360" s="10" t="s">
        <v>1346</v>
      </c>
      <c r="D360" s="10" t="s">
        <v>1347</v>
      </c>
      <c r="E360" s="13">
        <v>8.4700000000000006</v>
      </c>
      <c r="F360" s="17">
        <v>0.09</v>
      </c>
      <c r="G360" s="2">
        <f t="shared" si="5"/>
        <v>0</v>
      </c>
    </row>
    <row r="361" spans="1:7" x14ac:dyDescent="0.3">
      <c r="A361" s="16"/>
      <c r="B361" s="10"/>
      <c r="C361" s="10" t="s">
        <v>1348</v>
      </c>
      <c r="D361" s="10" t="s">
        <v>1349</v>
      </c>
      <c r="E361" s="13">
        <v>8.4700000000000006</v>
      </c>
      <c r="F361" s="17">
        <v>0.151</v>
      </c>
      <c r="G361" s="2">
        <f t="shared" si="5"/>
        <v>0</v>
      </c>
    </row>
    <row r="362" spans="1:7" x14ac:dyDescent="0.3">
      <c r="A362" s="16"/>
      <c r="B362" s="10"/>
      <c r="C362" s="10" t="s">
        <v>1223</v>
      </c>
      <c r="D362" s="10" t="s">
        <v>1224</v>
      </c>
      <c r="E362" s="13">
        <v>8.49</v>
      </c>
      <c r="F362" s="17">
        <v>0.01</v>
      </c>
      <c r="G362" s="2">
        <f t="shared" si="5"/>
        <v>0</v>
      </c>
    </row>
    <row r="363" spans="1:7" x14ac:dyDescent="0.3">
      <c r="A363" s="16"/>
      <c r="B363" s="10"/>
      <c r="C363" s="10" t="s">
        <v>1350</v>
      </c>
      <c r="D363" s="10" t="s">
        <v>1351</v>
      </c>
      <c r="E363" s="13">
        <v>8.49</v>
      </c>
      <c r="F363" s="17">
        <v>0.16500000000000001</v>
      </c>
      <c r="G363" s="2">
        <f t="shared" si="5"/>
        <v>0</v>
      </c>
    </row>
    <row r="364" spans="1:7" x14ac:dyDescent="0.3">
      <c r="A364" s="16"/>
      <c r="B364" s="10"/>
      <c r="C364" s="10" t="s">
        <v>1110</v>
      </c>
      <c r="D364" s="10" t="s">
        <v>1111</v>
      </c>
      <c r="E364" s="13">
        <v>8.51</v>
      </c>
      <c r="F364" s="17">
        <v>0.06</v>
      </c>
      <c r="G364" s="2">
        <f t="shared" si="5"/>
        <v>0</v>
      </c>
    </row>
    <row r="365" spans="1:7" x14ac:dyDescent="0.3">
      <c r="A365" s="16"/>
      <c r="B365" s="10"/>
      <c r="C365" s="10" t="s">
        <v>1299</v>
      </c>
      <c r="D365" s="10" t="s">
        <v>1300</v>
      </c>
      <c r="E365" s="13">
        <v>8.51</v>
      </c>
      <c r="F365" s="17">
        <v>0.1</v>
      </c>
      <c r="G365" s="2">
        <f t="shared" si="5"/>
        <v>0</v>
      </c>
    </row>
    <row r="366" spans="1:7" x14ac:dyDescent="0.3">
      <c r="A366" s="16"/>
      <c r="B366" s="10"/>
      <c r="C366" s="10" t="s">
        <v>1354</v>
      </c>
      <c r="D366" s="10" t="s">
        <v>1306</v>
      </c>
      <c r="E366" s="13">
        <v>8.5299999999999994</v>
      </c>
      <c r="F366" s="17">
        <v>0</v>
      </c>
      <c r="G366" s="2">
        <f t="shared" si="5"/>
        <v>0</v>
      </c>
    </row>
    <row r="367" spans="1:7" x14ac:dyDescent="0.3">
      <c r="A367" s="16"/>
      <c r="B367" s="10"/>
      <c r="C367" s="10" t="s">
        <v>1203</v>
      </c>
      <c r="D367" s="10" t="s">
        <v>1204</v>
      </c>
      <c r="E367" s="13">
        <v>8.56</v>
      </c>
      <c r="F367" s="17">
        <v>2.9000000000000001E-2</v>
      </c>
      <c r="G367" s="2">
        <f t="shared" si="5"/>
        <v>0</v>
      </c>
    </row>
    <row r="368" spans="1:7" x14ac:dyDescent="0.3">
      <c r="A368" s="16"/>
      <c r="B368" s="10"/>
      <c r="C368" s="10" t="s">
        <v>1357</v>
      </c>
      <c r="D368" s="10" t="s">
        <v>1358</v>
      </c>
      <c r="E368" s="13">
        <v>8.58</v>
      </c>
      <c r="F368" s="17">
        <v>0.2</v>
      </c>
      <c r="G368" s="2">
        <f t="shared" si="5"/>
        <v>0</v>
      </c>
    </row>
    <row r="369" spans="1:7" x14ac:dyDescent="0.3">
      <c r="A369" s="16"/>
      <c r="B369" s="10"/>
      <c r="C369" s="10" t="s">
        <v>1085</v>
      </c>
      <c r="D369" s="10" t="s">
        <v>1086</v>
      </c>
      <c r="E369" s="13">
        <v>8.6</v>
      </c>
      <c r="F369" s="17">
        <v>0.1</v>
      </c>
      <c r="G369" s="2">
        <f t="shared" si="5"/>
        <v>0</v>
      </c>
    </row>
    <row r="370" spans="1:7" x14ac:dyDescent="0.3">
      <c r="A370" s="16"/>
      <c r="B370" s="10"/>
      <c r="C370" s="10" t="s">
        <v>1295</v>
      </c>
      <c r="D370" s="10" t="s">
        <v>1296</v>
      </c>
      <c r="E370" s="13">
        <v>8.64</v>
      </c>
      <c r="F370" s="17">
        <v>0.1</v>
      </c>
      <c r="G370" s="2">
        <f t="shared" si="5"/>
        <v>0</v>
      </c>
    </row>
    <row r="371" spans="1:7" x14ac:dyDescent="0.3">
      <c r="A371" s="16"/>
      <c r="B371" s="10"/>
      <c r="C371" s="10" t="s">
        <v>8216</v>
      </c>
      <c r="D371" s="10" t="s">
        <v>8217</v>
      </c>
      <c r="E371" s="13">
        <v>8.69</v>
      </c>
      <c r="F371" s="17">
        <v>6.3E-2</v>
      </c>
      <c r="G371" s="2">
        <f t="shared" si="5"/>
        <v>0</v>
      </c>
    </row>
    <row r="372" spans="1:7" x14ac:dyDescent="0.3">
      <c r="A372" s="16"/>
      <c r="B372" s="10"/>
      <c r="C372" s="10" t="s">
        <v>1365</v>
      </c>
      <c r="D372" s="10" t="s">
        <v>1366</v>
      </c>
      <c r="E372" s="13">
        <v>8.69</v>
      </c>
      <c r="F372" s="17">
        <v>0.187</v>
      </c>
      <c r="G372" s="2">
        <f t="shared" si="5"/>
        <v>0</v>
      </c>
    </row>
    <row r="373" spans="1:7" x14ac:dyDescent="0.3">
      <c r="A373" s="16"/>
      <c r="B373" s="10"/>
      <c r="C373" s="10" t="s">
        <v>1361</v>
      </c>
      <c r="D373" s="10" t="s">
        <v>1362</v>
      </c>
      <c r="E373" s="13">
        <v>8.69</v>
      </c>
      <c r="F373" s="17">
        <v>0.2</v>
      </c>
      <c r="G373" s="2">
        <f t="shared" si="5"/>
        <v>0</v>
      </c>
    </row>
    <row r="374" spans="1:7" x14ac:dyDescent="0.3">
      <c r="A374" s="16"/>
      <c r="B374" s="10"/>
      <c r="C374" s="10" t="s">
        <v>1363</v>
      </c>
      <c r="D374" s="10" t="s">
        <v>1364</v>
      </c>
      <c r="E374" s="13">
        <v>8.69</v>
      </c>
      <c r="F374" s="17">
        <v>2.5000000000000001E-2</v>
      </c>
      <c r="G374" s="2">
        <f t="shared" si="5"/>
        <v>0</v>
      </c>
    </row>
    <row r="375" spans="1:7" x14ac:dyDescent="0.3">
      <c r="A375" s="16"/>
      <c r="B375" s="10"/>
      <c r="C375" s="10" t="s">
        <v>1100</v>
      </c>
      <c r="D375" s="10" t="s">
        <v>1101</v>
      </c>
      <c r="E375" s="13">
        <v>8.73</v>
      </c>
      <c r="F375" s="17">
        <v>0.625</v>
      </c>
      <c r="G375" s="2">
        <f t="shared" si="5"/>
        <v>0</v>
      </c>
    </row>
    <row r="376" spans="1:7" x14ac:dyDescent="0.3">
      <c r="A376" s="16"/>
      <c r="B376" s="10"/>
      <c r="C376" s="10" t="s">
        <v>8232</v>
      </c>
      <c r="D376" s="10" t="s">
        <v>8233</v>
      </c>
      <c r="E376" s="13">
        <v>8.82</v>
      </c>
      <c r="F376" s="17">
        <v>3.0000000000000001E-3</v>
      </c>
      <c r="G376" s="2">
        <f t="shared" si="5"/>
        <v>0</v>
      </c>
    </row>
    <row r="377" spans="1:7" x14ac:dyDescent="0.3">
      <c r="A377" s="16"/>
      <c r="B377" s="10"/>
      <c r="C377" s="10" t="s">
        <v>8234</v>
      </c>
      <c r="D377" s="10" t="s">
        <v>8235</v>
      </c>
      <c r="E377" s="13">
        <v>8.82</v>
      </c>
      <c r="F377" s="17">
        <v>2E-3</v>
      </c>
      <c r="G377" s="2">
        <f t="shared" ref="G377:G440" si="6">ROUND(E377*PFACTOR,2)</f>
        <v>0</v>
      </c>
    </row>
    <row r="378" spans="1:7" x14ac:dyDescent="0.3">
      <c r="A378" s="16"/>
      <c r="B378" s="10"/>
      <c r="C378" s="10" t="s">
        <v>1315</v>
      </c>
      <c r="D378" s="10" t="s">
        <v>1316</v>
      </c>
      <c r="E378" s="13">
        <v>8.89</v>
      </c>
      <c r="F378" s="17">
        <v>0.23699999999999999</v>
      </c>
      <c r="G378" s="2">
        <f t="shared" si="6"/>
        <v>0</v>
      </c>
    </row>
    <row r="379" spans="1:7" x14ac:dyDescent="0.3">
      <c r="A379" s="16"/>
      <c r="B379" s="10"/>
      <c r="C379" s="10" t="s">
        <v>1377</v>
      </c>
      <c r="D379" s="10" t="s">
        <v>1378</v>
      </c>
      <c r="E379" s="13">
        <v>8.91</v>
      </c>
      <c r="F379" s="17">
        <v>0.35</v>
      </c>
      <c r="G379" s="2">
        <f t="shared" si="6"/>
        <v>0</v>
      </c>
    </row>
    <row r="380" spans="1:7" x14ac:dyDescent="0.3">
      <c r="A380" s="16"/>
      <c r="B380" s="10"/>
      <c r="C380" s="10" t="s">
        <v>1383</v>
      </c>
      <c r="D380" s="10" t="s">
        <v>1384</v>
      </c>
      <c r="E380" s="13">
        <v>8.93</v>
      </c>
      <c r="F380" s="17">
        <v>0</v>
      </c>
      <c r="G380" s="2">
        <f t="shared" si="6"/>
        <v>0</v>
      </c>
    </row>
    <row r="381" spans="1:7" x14ac:dyDescent="0.3">
      <c r="A381" s="16"/>
      <c r="B381" s="10"/>
      <c r="C381" s="10" t="s">
        <v>8230</v>
      </c>
      <c r="D381" s="10" t="s">
        <v>8231</v>
      </c>
      <c r="E381" s="13">
        <v>9</v>
      </c>
      <c r="F381" s="17">
        <v>1E-3</v>
      </c>
      <c r="G381" s="2">
        <f t="shared" si="6"/>
        <v>0</v>
      </c>
    </row>
    <row r="382" spans="1:7" x14ac:dyDescent="0.3">
      <c r="A382" s="16"/>
      <c r="B382" s="10"/>
      <c r="C382" s="10" t="s">
        <v>1134</v>
      </c>
      <c r="D382" s="10" t="s">
        <v>1135</v>
      </c>
      <c r="E382" s="13">
        <v>9.02</v>
      </c>
      <c r="F382" s="17">
        <v>0.252</v>
      </c>
      <c r="G382" s="2">
        <f t="shared" si="6"/>
        <v>0</v>
      </c>
    </row>
    <row r="383" spans="1:7" x14ac:dyDescent="0.3">
      <c r="A383" s="16"/>
      <c r="B383" s="10"/>
      <c r="C383" s="10" t="s">
        <v>1283</v>
      </c>
      <c r="D383" s="10" t="s">
        <v>1284</v>
      </c>
      <c r="E383" s="13">
        <v>9.02</v>
      </c>
      <c r="F383" s="17">
        <v>0.38500000000000001</v>
      </c>
      <c r="G383" s="2">
        <f t="shared" si="6"/>
        <v>0</v>
      </c>
    </row>
    <row r="384" spans="1:7" x14ac:dyDescent="0.3">
      <c r="A384" s="16"/>
      <c r="B384" s="10"/>
      <c r="C384" s="10" t="s">
        <v>1389</v>
      </c>
      <c r="D384" s="10" t="s">
        <v>7734</v>
      </c>
      <c r="E384" s="13">
        <v>9.1300000000000008</v>
      </c>
      <c r="F384" s="17">
        <v>0.17</v>
      </c>
      <c r="G384" s="2">
        <f t="shared" si="6"/>
        <v>0</v>
      </c>
    </row>
    <row r="385" spans="1:7" x14ac:dyDescent="0.3">
      <c r="A385" s="16"/>
      <c r="B385" s="10"/>
      <c r="C385" s="10" t="s">
        <v>1319</v>
      </c>
      <c r="D385" s="10" t="s">
        <v>1320</v>
      </c>
      <c r="E385" s="13">
        <v>9.16</v>
      </c>
      <c r="F385" s="17">
        <v>0.35699999999999998</v>
      </c>
      <c r="G385" s="2">
        <f t="shared" si="6"/>
        <v>0</v>
      </c>
    </row>
    <row r="386" spans="1:7" x14ac:dyDescent="0.3">
      <c r="A386" s="16"/>
      <c r="B386" s="10"/>
      <c r="C386" s="10" t="s">
        <v>1311</v>
      </c>
      <c r="D386" s="10" t="s">
        <v>1312</v>
      </c>
      <c r="E386" s="13">
        <v>9.18</v>
      </c>
      <c r="F386" s="17">
        <v>0</v>
      </c>
      <c r="G386" s="2">
        <f t="shared" si="6"/>
        <v>0</v>
      </c>
    </row>
    <row r="387" spans="1:7" x14ac:dyDescent="0.3">
      <c r="A387" s="16"/>
      <c r="B387" s="10"/>
      <c r="C387" s="10" t="s">
        <v>1317</v>
      </c>
      <c r="D387" s="10" t="s">
        <v>1318</v>
      </c>
      <c r="E387" s="13">
        <v>9.24</v>
      </c>
      <c r="F387" s="17">
        <v>0.31</v>
      </c>
      <c r="G387" s="2">
        <f t="shared" si="6"/>
        <v>0</v>
      </c>
    </row>
    <row r="388" spans="1:7" x14ac:dyDescent="0.3">
      <c r="A388" s="16"/>
      <c r="B388" s="10" t="s">
        <v>7422</v>
      </c>
      <c r="C388" s="10" t="s">
        <v>1387</v>
      </c>
      <c r="D388" s="10" t="s">
        <v>1388</v>
      </c>
      <c r="E388" s="13">
        <v>9.24</v>
      </c>
      <c r="F388" s="17">
        <v>0</v>
      </c>
      <c r="G388" s="2">
        <f t="shared" si="6"/>
        <v>0</v>
      </c>
    </row>
    <row r="389" spans="1:7" x14ac:dyDescent="0.3">
      <c r="A389" s="16"/>
      <c r="B389" s="10" t="s">
        <v>7422</v>
      </c>
      <c r="C389" s="10" t="s">
        <v>1398</v>
      </c>
      <c r="D389" s="10" t="s">
        <v>1399</v>
      </c>
      <c r="E389" s="13">
        <v>9.27</v>
      </c>
      <c r="F389" s="17">
        <v>1</v>
      </c>
      <c r="G389" s="2">
        <f t="shared" si="6"/>
        <v>0</v>
      </c>
    </row>
    <row r="390" spans="1:7" x14ac:dyDescent="0.3">
      <c r="A390" s="16"/>
      <c r="B390" s="10"/>
      <c r="C390" s="10" t="s">
        <v>1325</v>
      </c>
      <c r="D390" s="10" t="s">
        <v>1326</v>
      </c>
      <c r="E390" s="13">
        <v>9.2899999999999991</v>
      </c>
      <c r="F390" s="17">
        <v>0</v>
      </c>
      <c r="G390" s="2">
        <f t="shared" si="6"/>
        <v>0</v>
      </c>
    </row>
    <row r="391" spans="1:7" x14ac:dyDescent="0.3">
      <c r="A391" s="16"/>
      <c r="B391" s="10"/>
      <c r="C391" s="10" t="s">
        <v>1273</v>
      </c>
      <c r="D391" s="10" t="s">
        <v>1274</v>
      </c>
      <c r="E391" s="13">
        <v>9.31</v>
      </c>
      <c r="F391" s="17">
        <v>0.34</v>
      </c>
      <c r="G391" s="2">
        <f t="shared" si="6"/>
        <v>0</v>
      </c>
    </row>
    <row r="392" spans="1:7" x14ac:dyDescent="0.3">
      <c r="A392" s="16"/>
      <c r="B392" s="10"/>
      <c r="C392" s="10" t="s">
        <v>1390</v>
      </c>
      <c r="D392" s="10" t="s">
        <v>1391</v>
      </c>
      <c r="E392" s="13">
        <v>9.31</v>
      </c>
      <c r="F392" s="17">
        <v>2.5000000000000001E-2</v>
      </c>
      <c r="G392" s="2">
        <f t="shared" si="6"/>
        <v>0</v>
      </c>
    </row>
    <row r="393" spans="1:7" x14ac:dyDescent="0.3">
      <c r="A393" s="16"/>
      <c r="B393" s="10"/>
      <c r="C393" s="10" t="s">
        <v>8258</v>
      </c>
      <c r="D393" s="10" t="s">
        <v>8259</v>
      </c>
      <c r="E393" s="13">
        <v>9.3800000000000008</v>
      </c>
      <c r="F393" s="17">
        <v>0.02</v>
      </c>
      <c r="G393" s="2">
        <f t="shared" si="6"/>
        <v>0</v>
      </c>
    </row>
    <row r="394" spans="1:7" x14ac:dyDescent="0.3">
      <c r="A394" s="16"/>
      <c r="B394" s="10"/>
      <c r="C394" s="10" t="s">
        <v>8106</v>
      </c>
      <c r="D394" s="10" t="s">
        <v>8107</v>
      </c>
      <c r="E394" s="13">
        <v>9.3800000000000008</v>
      </c>
      <c r="F394" s="17">
        <v>0</v>
      </c>
      <c r="G394" s="2">
        <f t="shared" si="6"/>
        <v>0</v>
      </c>
    </row>
    <row r="395" spans="1:7" x14ac:dyDescent="0.3">
      <c r="A395" s="16"/>
      <c r="B395" s="10"/>
      <c r="C395" s="10" t="s">
        <v>8071</v>
      </c>
      <c r="D395" s="10" t="s">
        <v>8072</v>
      </c>
      <c r="E395" s="13">
        <v>9.49</v>
      </c>
      <c r="F395" s="17">
        <v>0.25</v>
      </c>
      <c r="G395" s="2">
        <f t="shared" si="6"/>
        <v>0</v>
      </c>
    </row>
    <row r="396" spans="1:7" x14ac:dyDescent="0.3">
      <c r="A396" s="16"/>
      <c r="B396" s="10"/>
      <c r="C396" s="10" t="s">
        <v>1404</v>
      </c>
      <c r="D396" s="10" t="s">
        <v>1405</v>
      </c>
      <c r="E396" s="13">
        <v>9.51</v>
      </c>
      <c r="F396" s="17">
        <v>0.14000000000000001</v>
      </c>
      <c r="G396" s="2">
        <f t="shared" si="6"/>
        <v>0</v>
      </c>
    </row>
    <row r="397" spans="1:7" x14ac:dyDescent="0.3">
      <c r="A397" s="16"/>
      <c r="B397" s="10"/>
      <c r="C397" s="10" t="s">
        <v>998</v>
      </c>
      <c r="D397" s="10" t="s">
        <v>999</v>
      </c>
      <c r="E397" s="13">
        <v>9.58</v>
      </c>
      <c r="F397" s="17">
        <v>0.05</v>
      </c>
      <c r="G397" s="2">
        <f t="shared" si="6"/>
        <v>0</v>
      </c>
    </row>
    <row r="398" spans="1:7" x14ac:dyDescent="0.3">
      <c r="A398" s="16"/>
      <c r="B398" s="10" t="s">
        <v>7422</v>
      </c>
      <c r="C398" s="10" t="s">
        <v>1367</v>
      </c>
      <c r="D398" s="10" t="s">
        <v>1368</v>
      </c>
      <c r="E398" s="13">
        <v>9.58</v>
      </c>
      <c r="F398" s="17">
        <v>0.75</v>
      </c>
      <c r="G398" s="2">
        <f t="shared" si="6"/>
        <v>0</v>
      </c>
    </row>
    <row r="399" spans="1:7" x14ac:dyDescent="0.3">
      <c r="A399" s="16"/>
      <c r="B399" s="10"/>
      <c r="C399" s="10" t="s">
        <v>1106</v>
      </c>
      <c r="D399" s="10" t="s">
        <v>1107</v>
      </c>
      <c r="E399" s="13">
        <v>9.6</v>
      </c>
      <c r="F399" s="17">
        <v>0</v>
      </c>
      <c r="G399" s="2">
        <f t="shared" si="6"/>
        <v>0</v>
      </c>
    </row>
    <row r="400" spans="1:7" x14ac:dyDescent="0.3">
      <c r="A400" s="16"/>
      <c r="B400" s="10"/>
      <c r="C400" s="10" t="s">
        <v>1412</v>
      </c>
      <c r="D400" s="10" t="s">
        <v>1413</v>
      </c>
      <c r="E400" s="13">
        <v>9.6199999999999992</v>
      </c>
      <c r="F400" s="17">
        <v>0</v>
      </c>
      <c r="G400" s="2">
        <f t="shared" si="6"/>
        <v>0</v>
      </c>
    </row>
    <row r="401" spans="1:7" x14ac:dyDescent="0.3">
      <c r="A401" s="16"/>
      <c r="B401" s="10"/>
      <c r="C401" s="10" t="s">
        <v>8276</v>
      </c>
      <c r="D401" s="10" t="s">
        <v>8277</v>
      </c>
      <c r="E401" s="13">
        <v>9.64</v>
      </c>
      <c r="F401" s="17">
        <v>0</v>
      </c>
      <c r="G401" s="2">
        <f t="shared" si="6"/>
        <v>0</v>
      </c>
    </row>
    <row r="402" spans="1:7" x14ac:dyDescent="0.3">
      <c r="A402" s="16"/>
      <c r="B402" s="10"/>
      <c r="C402" s="10" t="s">
        <v>1297</v>
      </c>
      <c r="D402" s="10" t="s">
        <v>1298</v>
      </c>
      <c r="E402" s="13">
        <v>9.67</v>
      </c>
      <c r="F402" s="17">
        <v>0</v>
      </c>
      <c r="G402" s="2">
        <f t="shared" si="6"/>
        <v>0</v>
      </c>
    </row>
    <row r="403" spans="1:7" x14ac:dyDescent="0.3">
      <c r="A403" s="16"/>
      <c r="B403" s="10"/>
      <c r="C403" s="10" t="s">
        <v>1287</v>
      </c>
      <c r="D403" s="10" t="s">
        <v>1288</v>
      </c>
      <c r="E403" s="13">
        <v>9.73</v>
      </c>
      <c r="F403" s="17">
        <v>0.23</v>
      </c>
      <c r="G403" s="2">
        <f t="shared" si="6"/>
        <v>0</v>
      </c>
    </row>
    <row r="404" spans="1:7" x14ac:dyDescent="0.3">
      <c r="A404" s="16"/>
      <c r="B404" s="10"/>
      <c r="C404" s="10" t="s">
        <v>1209</v>
      </c>
      <c r="D404" s="10" t="s">
        <v>1210</v>
      </c>
      <c r="E404" s="13">
        <v>9.76</v>
      </c>
      <c r="F404" s="17">
        <v>0.21</v>
      </c>
      <c r="G404" s="2">
        <f t="shared" si="6"/>
        <v>0</v>
      </c>
    </row>
    <row r="405" spans="1:7" x14ac:dyDescent="0.3">
      <c r="A405" s="16"/>
      <c r="B405" s="10"/>
      <c r="C405" s="10" t="s">
        <v>1352</v>
      </c>
      <c r="D405" s="10" t="s">
        <v>1353</v>
      </c>
      <c r="E405" s="13">
        <v>9.8000000000000007</v>
      </c>
      <c r="F405" s="17">
        <v>0</v>
      </c>
      <c r="G405" s="2">
        <f t="shared" si="6"/>
        <v>0</v>
      </c>
    </row>
    <row r="406" spans="1:7" x14ac:dyDescent="0.3">
      <c r="A406" s="16"/>
      <c r="B406" s="10"/>
      <c r="C406" s="10" t="s">
        <v>1428</v>
      </c>
      <c r="D406" s="10" t="s">
        <v>1415</v>
      </c>
      <c r="E406" s="13">
        <v>9.8000000000000007</v>
      </c>
      <c r="F406" s="17">
        <v>0.20499999999999999</v>
      </c>
      <c r="G406" s="2">
        <f t="shared" si="6"/>
        <v>0</v>
      </c>
    </row>
    <row r="407" spans="1:7" x14ac:dyDescent="0.3">
      <c r="A407" s="16"/>
      <c r="B407" s="10"/>
      <c r="C407" s="10" t="s">
        <v>1394</v>
      </c>
      <c r="D407" s="10" t="s">
        <v>1395</v>
      </c>
      <c r="E407" s="13">
        <v>9.84</v>
      </c>
      <c r="F407" s="17">
        <v>0</v>
      </c>
      <c r="G407" s="2">
        <f t="shared" si="6"/>
        <v>0</v>
      </c>
    </row>
    <row r="408" spans="1:7" x14ac:dyDescent="0.3">
      <c r="A408" s="16"/>
      <c r="B408" s="10"/>
      <c r="C408" s="10" t="s">
        <v>1344</v>
      </c>
      <c r="D408" s="10" t="s">
        <v>1345</v>
      </c>
      <c r="E408" s="13">
        <v>9.8699999999999992</v>
      </c>
      <c r="F408" s="17">
        <v>0.1</v>
      </c>
      <c r="G408" s="2">
        <f t="shared" si="6"/>
        <v>0</v>
      </c>
    </row>
    <row r="409" spans="1:7" x14ac:dyDescent="0.3">
      <c r="A409" s="16"/>
      <c r="B409" s="10" t="s">
        <v>7422</v>
      </c>
      <c r="C409" s="10" t="s">
        <v>1431</v>
      </c>
      <c r="D409" s="10" t="s">
        <v>1432</v>
      </c>
      <c r="E409" s="13">
        <v>9.8699999999999992</v>
      </c>
      <c r="F409" s="17">
        <v>1.02</v>
      </c>
      <c r="G409" s="2">
        <f t="shared" si="6"/>
        <v>0</v>
      </c>
    </row>
    <row r="410" spans="1:7" x14ac:dyDescent="0.3">
      <c r="A410" s="16"/>
      <c r="B410" s="10"/>
      <c r="C410" s="10" t="s">
        <v>1435</v>
      </c>
      <c r="D410" s="10" t="s">
        <v>1436</v>
      </c>
      <c r="E410" s="13">
        <v>9.89</v>
      </c>
      <c r="F410" s="17">
        <v>0.12</v>
      </c>
      <c r="G410" s="2">
        <f t="shared" si="6"/>
        <v>0</v>
      </c>
    </row>
    <row r="411" spans="1:7" x14ac:dyDescent="0.3">
      <c r="A411" s="16"/>
      <c r="B411" s="10"/>
      <c r="C411" s="10" t="s">
        <v>1065</v>
      </c>
      <c r="D411" s="10" t="s">
        <v>1066</v>
      </c>
      <c r="E411" s="13">
        <v>9.93</v>
      </c>
      <c r="F411" s="17">
        <v>0.31</v>
      </c>
      <c r="G411" s="2">
        <f t="shared" si="6"/>
        <v>0</v>
      </c>
    </row>
    <row r="412" spans="1:7" x14ac:dyDescent="0.3">
      <c r="A412" s="16"/>
      <c r="B412" s="10"/>
      <c r="C412" s="10" t="s">
        <v>8236</v>
      </c>
      <c r="D412" s="10" t="s">
        <v>8237</v>
      </c>
      <c r="E412" s="13">
        <v>10.220000000000001</v>
      </c>
      <c r="F412" s="17">
        <v>3.0000000000000001E-3</v>
      </c>
      <c r="G412" s="2">
        <f t="shared" si="6"/>
        <v>0</v>
      </c>
    </row>
    <row r="413" spans="1:7" x14ac:dyDescent="0.3">
      <c r="A413" s="16"/>
      <c r="B413" s="10"/>
      <c r="C413" s="10" t="s">
        <v>1379</v>
      </c>
      <c r="D413" s="10" t="s">
        <v>1380</v>
      </c>
      <c r="E413" s="13">
        <v>10.27</v>
      </c>
      <c r="F413" s="17">
        <v>0.4</v>
      </c>
      <c r="G413" s="2">
        <f t="shared" si="6"/>
        <v>0</v>
      </c>
    </row>
    <row r="414" spans="1:7" x14ac:dyDescent="0.3">
      <c r="A414" s="16"/>
      <c r="B414" s="10"/>
      <c r="C414" s="10" t="s">
        <v>1449</v>
      </c>
      <c r="D414" s="10" t="s">
        <v>7735</v>
      </c>
      <c r="E414" s="13">
        <v>10.29</v>
      </c>
      <c r="F414" s="17">
        <v>0.17</v>
      </c>
      <c r="G414" s="2">
        <f t="shared" si="6"/>
        <v>0</v>
      </c>
    </row>
    <row r="415" spans="1:7" x14ac:dyDescent="0.3">
      <c r="A415" s="16"/>
      <c r="B415" s="10"/>
      <c r="C415" s="10" t="s">
        <v>1323</v>
      </c>
      <c r="D415" s="10" t="s">
        <v>1324</v>
      </c>
      <c r="E415" s="13">
        <v>10.36</v>
      </c>
      <c r="F415" s="17">
        <v>0.11</v>
      </c>
      <c r="G415" s="2">
        <f t="shared" si="6"/>
        <v>0</v>
      </c>
    </row>
    <row r="416" spans="1:7" x14ac:dyDescent="0.3">
      <c r="A416" s="16"/>
      <c r="B416" s="10"/>
      <c r="C416" s="10" t="s">
        <v>1450</v>
      </c>
      <c r="D416" s="10" t="s">
        <v>1451</v>
      </c>
      <c r="E416" s="13">
        <v>10.38</v>
      </c>
      <c r="F416" s="17">
        <v>0</v>
      </c>
      <c r="G416" s="2">
        <f t="shared" si="6"/>
        <v>0</v>
      </c>
    </row>
    <row r="417" spans="1:7" x14ac:dyDescent="0.3">
      <c r="A417" s="16"/>
      <c r="B417" s="10"/>
      <c r="C417" s="10" t="s">
        <v>1452</v>
      </c>
      <c r="D417" s="10" t="s">
        <v>1453</v>
      </c>
      <c r="E417" s="13">
        <v>10.4</v>
      </c>
      <c r="F417" s="17">
        <v>0.2</v>
      </c>
      <c r="G417" s="2">
        <f t="shared" si="6"/>
        <v>0</v>
      </c>
    </row>
    <row r="418" spans="1:7" x14ac:dyDescent="0.3">
      <c r="A418" s="16"/>
      <c r="B418" s="10"/>
      <c r="C418" s="10" t="s">
        <v>1169</v>
      </c>
      <c r="D418" s="10" t="s">
        <v>1170</v>
      </c>
      <c r="E418" s="13">
        <v>10.58</v>
      </c>
      <c r="F418" s="17">
        <v>0</v>
      </c>
      <c r="G418" s="2">
        <f t="shared" si="6"/>
        <v>0</v>
      </c>
    </row>
    <row r="419" spans="1:7" x14ac:dyDescent="0.3">
      <c r="A419" s="16"/>
      <c r="B419" s="10"/>
      <c r="C419" s="10" t="s">
        <v>1470</v>
      </c>
      <c r="D419" s="10" t="s">
        <v>1471</v>
      </c>
      <c r="E419" s="13">
        <v>10.73</v>
      </c>
      <c r="F419" s="17">
        <v>0.1</v>
      </c>
      <c r="G419" s="2">
        <f t="shared" si="6"/>
        <v>0</v>
      </c>
    </row>
    <row r="420" spans="1:7" x14ac:dyDescent="0.3">
      <c r="A420" s="16"/>
      <c r="B420" s="10"/>
      <c r="C420" s="10" t="s">
        <v>1385</v>
      </c>
      <c r="D420" s="10" t="s">
        <v>1386</v>
      </c>
      <c r="E420" s="13">
        <v>10.8</v>
      </c>
      <c r="F420" s="17">
        <v>0.4</v>
      </c>
      <c r="G420" s="2">
        <f t="shared" si="6"/>
        <v>0</v>
      </c>
    </row>
    <row r="421" spans="1:7" x14ac:dyDescent="0.3">
      <c r="A421" s="16"/>
      <c r="B421" s="10"/>
      <c r="C421" s="10" t="s">
        <v>1486</v>
      </c>
      <c r="D421" s="10" t="s">
        <v>1487</v>
      </c>
      <c r="E421" s="13">
        <v>10.84</v>
      </c>
      <c r="F421" s="17">
        <v>0.2</v>
      </c>
      <c r="G421" s="2">
        <f t="shared" si="6"/>
        <v>0</v>
      </c>
    </row>
    <row r="422" spans="1:7" x14ac:dyDescent="0.3">
      <c r="A422" s="16"/>
      <c r="B422" s="10"/>
      <c r="C422" s="10" t="s">
        <v>1249</v>
      </c>
      <c r="D422" s="10" t="s">
        <v>1250</v>
      </c>
      <c r="E422" s="13">
        <v>10.84</v>
      </c>
      <c r="F422" s="17">
        <v>0.6</v>
      </c>
      <c r="G422" s="2">
        <f t="shared" si="6"/>
        <v>0</v>
      </c>
    </row>
    <row r="423" spans="1:7" x14ac:dyDescent="0.3">
      <c r="A423" s="16"/>
      <c r="B423" s="10"/>
      <c r="C423" s="10" t="s">
        <v>1420</v>
      </c>
      <c r="D423" s="10" t="s">
        <v>1421</v>
      </c>
      <c r="E423" s="13">
        <v>10.84</v>
      </c>
      <c r="F423" s="17">
        <v>0.223</v>
      </c>
      <c r="G423" s="2">
        <f t="shared" si="6"/>
        <v>0</v>
      </c>
    </row>
    <row r="424" spans="1:7" x14ac:dyDescent="0.3">
      <c r="A424" s="16"/>
      <c r="B424" s="10"/>
      <c r="C424" s="10" t="s">
        <v>1447</v>
      </c>
      <c r="D424" s="10" t="s">
        <v>1448</v>
      </c>
      <c r="E424" s="13">
        <v>10.87</v>
      </c>
      <c r="F424" s="17">
        <v>0.29399999999999998</v>
      </c>
      <c r="G424" s="2">
        <f t="shared" si="6"/>
        <v>0</v>
      </c>
    </row>
    <row r="425" spans="1:7" x14ac:dyDescent="0.3">
      <c r="A425" s="16"/>
      <c r="B425" s="10"/>
      <c r="C425" s="10" t="s">
        <v>1197</v>
      </c>
      <c r="D425" s="10" t="s">
        <v>1198</v>
      </c>
      <c r="E425" s="13">
        <v>10.93</v>
      </c>
      <c r="F425" s="17">
        <v>1</v>
      </c>
      <c r="G425" s="2">
        <f t="shared" si="6"/>
        <v>0</v>
      </c>
    </row>
    <row r="426" spans="1:7" x14ac:dyDescent="0.3">
      <c r="A426" s="16"/>
      <c r="B426" s="10"/>
      <c r="C426" s="10" t="s">
        <v>1177</v>
      </c>
      <c r="D426" s="10" t="s">
        <v>1178</v>
      </c>
      <c r="E426" s="13">
        <v>10.93</v>
      </c>
      <c r="F426" s="17">
        <v>0</v>
      </c>
      <c r="G426" s="2">
        <f t="shared" si="6"/>
        <v>0</v>
      </c>
    </row>
    <row r="427" spans="1:7" x14ac:dyDescent="0.3">
      <c r="A427" s="16"/>
      <c r="B427" s="10"/>
      <c r="C427" s="10" t="s">
        <v>1098</v>
      </c>
      <c r="D427" s="10" t="s">
        <v>1099</v>
      </c>
      <c r="E427" s="13">
        <v>11.02</v>
      </c>
      <c r="F427" s="17">
        <v>0</v>
      </c>
      <c r="G427" s="2">
        <f t="shared" si="6"/>
        <v>0</v>
      </c>
    </row>
    <row r="428" spans="1:7" x14ac:dyDescent="0.3">
      <c r="A428" s="16"/>
      <c r="B428" s="10"/>
      <c r="C428" s="10" t="s">
        <v>8228</v>
      </c>
      <c r="D428" s="10" t="s">
        <v>8229</v>
      </c>
      <c r="E428" s="13">
        <v>11.07</v>
      </c>
      <c r="F428" s="17">
        <v>2E-3</v>
      </c>
      <c r="G428" s="2">
        <f t="shared" si="6"/>
        <v>0</v>
      </c>
    </row>
    <row r="429" spans="1:7" x14ac:dyDescent="0.3">
      <c r="A429" s="16"/>
      <c r="B429" s="10"/>
      <c r="C429" s="10" t="s">
        <v>1416</v>
      </c>
      <c r="D429" s="10" t="s">
        <v>1417</v>
      </c>
      <c r="E429" s="13">
        <v>11.09</v>
      </c>
      <c r="F429" s="17">
        <v>0.06</v>
      </c>
      <c r="G429" s="2">
        <f t="shared" si="6"/>
        <v>0</v>
      </c>
    </row>
    <row r="430" spans="1:7" x14ac:dyDescent="0.3">
      <c r="A430" s="16"/>
      <c r="B430" s="10"/>
      <c r="C430" s="10" t="s">
        <v>7832</v>
      </c>
      <c r="D430" s="10" t="s">
        <v>7833</v>
      </c>
      <c r="E430" s="13">
        <v>11.16</v>
      </c>
      <c r="F430" s="17">
        <v>0</v>
      </c>
      <c r="G430" s="2">
        <f t="shared" si="6"/>
        <v>0</v>
      </c>
    </row>
    <row r="431" spans="1:7" x14ac:dyDescent="0.3">
      <c r="A431" s="16"/>
      <c r="B431" s="10"/>
      <c r="C431" s="10" t="s">
        <v>1429</v>
      </c>
      <c r="D431" s="10" t="s">
        <v>1430</v>
      </c>
      <c r="E431" s="13">
        <v>11.18</v>
      </c>
      <c r="F431" s="17">
        <v>0.25</v>
      </c>
      <c r="G431" s="2">
        <f t="shared" si="6"/>
        <v>0</v>
      </c>
    </row>
    <row r="432" spans="1:7" x14ac:dyDescent="0.3">
      <c r="A432" s="16"/>
      <c r="B432" s="10"/>
      <c r="C432" s="10" t="s">
        <v>1342</v>
      </c>
      <c r="D432" s="10" t="s">
        <v>1343</v>
      </c>
      <c r="E432" s="13">
        <v>11.2</v>
      </c>
      <c r="F432" s="17">
        <v>1.83</v>
      </c>
      <c r="G432" s="2">
        <f t="shared" si="6"/>
        <v>0</v>
      </c>
    </row>
    <row r="433" spans="1:7" x14ac:dyDescent="0.3">
      <c r="A433" s="16"/>
      <c r="B433" s="10" t="s">
        <v>7422</v>
      </c>
      <c r="C433" s="10" t="s">
        <v>1426</v>
      </c>
      <c r="D433" s="10" t="s">
        <v>1427</v>
      </c>
      <c r="E433" s="13">
        <v>11.22</v>
      </c>
      <c r="F433" s="17">
        <v>6.3E-2</v>
      </c>
      <c r="G433" s="2">
        <f t="shared" si="6"/>
        <v>0</v>
      </c>
    </row>
    <row r="434" spans="1:7" x14ac:dyDescent="0.3">
      <c r="A434" s="16"/>
      <c r="B434" s="10"/>
      <c r="C434" s="10" t="s">
        <v>1396</v>
      </c>
      <c r="D434" s="10" t="s">
        <v>1397</v>
      </c>
      <c r="E434" s="13">
        <v>11.29</v>
      </c>
      <c r="F434" s="17">
        <v>0.125</v>
      </c>
      <c r="G434" s="2">
        <f t="shared" si="6"/>
        <v>0</v>
      </c>
    </row>
    <row r="435" spans="1:7" x14ac:dyDescent="0.3">
      <c r="A435" s="16"/>
      <c r="B435" s="10" t="s">
        <v>7422</v>
      </c>
      <c r="C435" s="10" t="s">
        <v>1221</v>
      </c>
      <c r="D435" s="10" t="s">
        <v>1222</v>
      </c>
      <c r="E435" s="13">
        <v>11.38</v>
      </c>
      <c r="F435" s="17">
        <v>0.2</v>
      </c>
      <c r="G435" s="2">
        <f t="shared" si="6"/>
        <v>0</v>
      </c>
    </row>
    <row r="436" spans="1:7" x14ac:dyDescent="0.3">
      <c r="A436" s="16"/>
      <c r="B436" s="10"/>
      <c r="C436" s="10" t="s">
        <v>1291</v>
      </c>
      <c r="D436" s="10" t="s">
        <v>1292</v>
      </c>
      <c r="E436" s="13">
        <v>11.44</v>
      </c>
      <c r="F436" s="17">
        <v>0</v>
      </c>
      <c r="G436" s="2">
        <f t="shared" si="6"/>
        <v>0</v>
      </c>
    </row>
    <row r="437" spans="1:7" x14ac:dyDescent="0.3">
      <c r="A437" s="16"/>
      <c r="B437" s="10"/>
      <c r="C437" s="10" t="s">
        <v>1410</v>
      </c>
      <c r="D437" s="10" t="s">
        <v>1411</v>
      </c>
      <c r="E437" s="13">
        <v>11.47</v>
      </c>
      <c r="F437" s="17">
        <v>0.23</v>
      </c>
      <c r="G437" s="2">
        <f t="shared" si="6"/>
        <v>0</v>
      </c>
    </row>
    <row r="438" spans="1:7" x14ac:dyDescent="0.3">
      <c r="A438" s="16"/>
      <c r="B438" s="10"/>
      <c r="C438" s="10" t="s">
        <v>1445</v>
      </c>
      <c r="D438" s="10" t="s">
        <v>1446</v>
      </c>
      <c r="E438" s="13">
        <v>11.51</v>
      </c>
      <c r="F438" s="17">
        <v>0.28299999999999997</v>
      </c>
      <c r="G438" s="2">
        <f t="shared" si="6"/>
        <v>0</v>
      </c>
    </row>
    <row r="439" spans="1:7" ht="28.8" x14ac:dyDescent="0.3">
      <c r="A439" s="16"/>
      <c r="B439" s="10"/>
      <c r="C439" s="10" t="s">
        <v>1392</v>
      </c>
      <c r="D439" s="10" t="s">
        <v>1393</v>
      </c>
      <c r="E439" s="13">
        <v>11.56</v>
      </c>
      <c r="F439" s="17">
        <v>0.16</v>
      </c>
      <c r="G439" s="2">
        <f t="shared" si="6"/>
        <v>0</v>
      </c>
    </row>
    <row r="440" spans="1:7" x14ac:dyDescent="0.3">
      <c r="A440" s="16"/>
      <c r="B440" s="10" t="s">
        <v>7422</v>
      </c>
      <c r="C440" s="10" t="s">
        <v>1441</v>
      </c>
      <c r="D440" s="10" t="s">
        <v>1442</v>
      </c>
      <c r="E440" s="13">
        <v>11.58</v>
      </c>
      <c r="F440" s="17">
        <v>0</v>
      </c>
      <c r="G440" s="2">
        <f t="shared" si="6"/>
        <v>0</v>
      </c>
    </row>
    <row r="441" spans="1:7" x14ac:dyDescent="0.3">
      <c r="A441" s="16"/>
      <c r="B441" s="10"/>
      <c r="C441" s="10" t="s">
        <v>1500</v>
      </c>
      <c r="D441" s="10" t="s">
        <v>1501</v>
      </c>
      <c r="E441" s="13">
        <v>11.58</v>
      </c>
      <c r="F441" s="17">
        <v>0</v>
      </c>
      <c r="G441" s="2">
        <f t="shared" ref="G441:G504" si="7">ROUND(E441*PFACTOR,2)</f>
        <v>0</v>
      </c>
    </row>
    <row r="442" spans="1:7" x14ac:dyDescent="0.3">
      <c r="A442" s="16"/>
      <c r="B442" s="10"/>
      <c r="C442" s="10" t="s">
        <v>8053</v>
      </c>
      <c r="D442" s="10" t="s">
        <v>8054</v>
      </c>
      <c r="E442" s="13">
        <v>11.67</v>
      </c>
      <c r="F442" s="17">
        <v>2.5000000000000001E-2</v>
      </c>
      <c r="G442" s="2">
        <f t="shared" si="7"/>
        <v>0</v>
      </c>
    </row>
    <row r="443" spans="1:7" x14ac:dyDescent="0.3">
      <c r="A443" s="16"/>
      <c r="B443" s="10"/>
      <c r="C443" s="10" t="s">
        <v>1510</v>
      </c>
      <c r="D443" s="10" t="s">
        <v>1511</v>
      </c>
      <c r="E443" s="13">
        <v>11.67</v>
      </c>
      <c r="F443" s="17">
        <v>0.36</v>
      </c>
      <c r="G443" s="2">
        <f t="shared" si="7"/>
        <v>0</v>
      </c>
    </row>
    <row r="444" spans="1:7" x14ac:dyDescent="0.3">
      <c r="A444" s="16"/>
      <c r="B444" s="10"/>
      <c r="C444" s="10" t="s">
        <v>1512</v>
      </c>
      <c r="D444" s="10" t="s">
        <v>1513</v>
      </c>
      <c r="E444" s="13">
        <v>11.67</v>
      </c>
      <c r="F444" s="17">
        <v>0.05</v>
      </c>
      <c r="G444" s="2">
        <f t="shared" si="7"/>
        <v>0</v>
      </c>
    </row>
    <row r="445" spans="1:7" x14ac:dyDescent="0.3">
      <c r="A445" s="16"/>
      <c r="B445" s="10"/>
      <c r="C445" s="10" t="s">
        <v>8268</v>
      </c>
      <c r="D445" s="10" t="s">
        <v>8269</v>
      </c>
      <c r="E445" s="13">
        <v>11.69</v>
      </c>
      <c r="F445" s="17">
        <v>0.04</v>
      </c>
      <c r="G445" s="2">
        <f t="shared" si="7"/>
        <v>0</v>
      </c>
    </row>
    <row r="446" spans="1:7" x14ac:dyDescent="0.3">
      <c r="A446" s="16"/>
      <c r="B446" s="10"/>
      <c r="C446" s="10" t="s">
        <v>1476</v>
      </c>
      <c r="D446" s="10" t="s">
        <v>1477</v>
      </c>
      <c r="E446" s="13">
        <v>11.71</v>
      </c>
      <c r="F446" s="17">
        <v>4.7E-2</v>
      </c>
      <c r="G446" s="2">
        <f t="shared" si="7"/>
        <v>0</v>
      </c>
    </row>
    <row r="447" spans="1:7" x14ac:dyDescent="0.3">
      <c r="A447" s="16"/>
      <c r="B447" s="10" t="s">
        <v>7422</v>
      </c>
      <c r="C447" s="10" t="s">
        <v>1514</v>
      </c>
      <c r="D447" s="10" t="s">
        <v>1515</v>
      </c>
      <c r="E447" s="13">
        <v>11.73</v>
      </c>
      <c r="F447" s="17">
        <v>0.35</v>
      </c>
      <c r="G447" s="2">
        <f t="shared" si="7"/>
        <v>0</v>
      </c>
    </row>
    <row r="448" spans="1:7" ht="28.8" x14ac:dyDescent="0.3">
      <c r="A448" s="16"/>
      <c r="B448" s="10"/>
      <c r="C448" s="10" t="s">
        <v>1400</v>
      </c>
      <c r="D448" s="10" t="s">
        <v>1401</v>
      </c>
      <c r="E448" s="13">
        <v>11.76</v>
      </c>
      <c r="F448" s="17">
        <v>0.245</v>
      </c>
      <c r="G448" s="2">
        <f t="shared" si="7"/>
        <v>0</v>
      </c>
    </row>
    <row r="449" spans="1:7" x14ac:dyDescent="0.3">
      <c r="A449" s="16"/>
      <c r="B449" s="10"/>
      <c r="C449" s="10" t="s">
        <v>1496</v>
      </c>
      <c r="D449" s="10" t="s">
        <v>1497</v>
      </c>
      <c r="E449" s="13">
        <v>11.82</v>
      </c>
      <c r="F449" s="17">
        <v>0.8</v>
      </c>
      <c r="G449" s="2">
        <f t="shared" si="7"/>
        <v>0</v>
      </c>
    </row>
    <row r="450" spans="1:7" x14ac:dyDescent="0.3">
      <c r="A450" s="16"/>
      <c r="B450" s="10"/>
      <c r="C450" s="10" t="s">
        <v>1120</v>
      </c>
      <c r="D450" s="10" t="s">
        <v>1121</v>
      </c>
      <c r="E450" s="13">
        <v>11.82</v>
      </c>
      <c r="F450" s="17">
        <v>0.25</v>
      </c>
      <c r="G450" s="2">
        <f t="shared" si="7"/>
        <v>0</v>
      </c>
    </row>
    <row r="451" spans="1:7" x14ac:dyDescent="0.3">
      <c r="A451" s="16"/>
      <c r="B451" s="10"/>
      <c r="C451" s="10" t="s">
        <v>1406</v>
      </c>
      <c r="D451" s="10" t="s">
        <v>1407</v>
      </c>
      <c r="E451" s="13">
        <v>11.84</v>
      </c>
      <c r="F451" s="17">
        <v>0.36399999999999999</v>
      </c>
      <c r="G451" s="2">
        <f t="shared" si="7"/>
        <v>0</v>
      </c>
    </row>
    <row r="452" spans="1:7" x14ac:dyDescent="0.3">
      <c r="A452" s="16"/>
      <c r="B452" s="10"/>
      <c r="C452" s="10" t="s">
        <v>1303</v>
      </c>
      <c r="D452" s="10" t="s">
        <v>1304</v>
      </c>
      <c r="E452" s="13">
        <v>11.93</v>
      </c>
      <c r="F452" s="17">
        <v>0.15</v>
      </c>
      <c r="G452" s="2">
        <f t="shared" si="7"/>
        <v>0</v>
      </c>
    </row>
    <row r="453" spans="1:7" x14ac:dyDescent="0.3">
      <c r="A453" s="16"/>
      <c r="B453" s="10"/>
      <c r="C453" s="10" t="s">
        <v>1334</v>
      </c>
      <c r="D453" s="10" t="s">
        <v>1335</v>
      </c>
      <c r="E453" s="13">
        <v>11.98</v>
      </c>
      <c r="F453" s="17">
        <v>0.11600000000000001</v>
      </c>
      <c r="G453" s="2">
        <f t="shared" si="7"/>
        <v>0</v>
      </c>
    </row>
    <row r="454" spans="1:7" x14ac:dyDescent="0.3">
      <c r="A454" s="16"/>
      <c r="B454" s="10"/>
      <c r="C454" s="10" t="s">
        <v>8274</v>
      </c>
      <c r="D454" s="10" t="s">
        <v>8275</v>
      </c>
      <c r="E454" s="13">
        <v>12.13</v>
      </c>
      <c r="F454" s="17">
        <v>0.01</v>
      </c>
      <c r="G454" s="2">
        <f t="shared" si="7"/>
        <v>0</v>
      </c>
    </row>
    <row r="455" spans="1:7" x14ac:dyDescent="0.3">
      <c r="A455" s="16"/>
      <c r="B455" s="10"/>
      <c r="C455" s="10" t="s">
        <v>1422</v>
      </c>
      <c r="D455" s="10" t="s">
        <v>1423</v>
      </c>
      <c r="E455" s="13">
        <v>12.18</v>
      </c>
      <c r="F455" s="17">
        <v>0.46300000000000002</v>
      </c>
      <c r="G455" s="2">
        <f t="shared" si="7"/>
        <v>0</v>
      </c>
    </row>
    <row r="456" spans="1:7" x14ac:dyDescent="0.3">
      <c r="A456" s="16"/>
      <c r="B456" s="10"/>
      <c r="C456" s="10" t="s">
        <v>1381</v>
      </c>
      <c r="D456" s="10" t="s">
        <v>1382</v>
      </c>
      <c r="E456" s="13">
        <v>12.2</v>
      </c>
      <c r="F456" s="17">
        <v>0.05</v>
      </c>
      <c r="G456" s="2">
        <f t="shared" si="7"/>
        <v>0</v>
      </c>
    </row>
    <row r="457" spans="1:7" x14ac:dyDescent="0.3">
      <c r="A457" s="16"/>
      <c r="B457" s="10"/>
      <c r="C457" s="10" t="s">
        <v>1482</v>
      </c>
      <c r="D457" s="10" t="s">
        <v>1483</v>
      </c>
      <c r="E457" s="13">
        <v>12.31</v>
      </c>
      <c r="F457" s="17">
        <v>0.40100000000000002</v>
      </c>
      <c r="G457" s="2">
        <f t="shared" si="7"/>
        <v>0</v>
      </c>
    </row>
    <row r="458" spans="1:7" x14ac:dyDescent="0.3">
      <c r="A458" s="16"/>
      <c r="B458" s="10"/>
      <c r="C458" s="10" t="s">
        <v>1433</v>
      </c>
      <c r="D458" s="10" t="s">
        <v>1434</v>
      </c>
      <c r="E458" s="13">
        <v>12.31</v>
      </c>
      <c r="F458" s="17">
        <v>8.0000000000000002E-3</v>
      </c>
      <c r="G458" s="2">
        <f t="shared" si="7"/>
        <v>0</v>
      </c>
    </row>
    <row r="459" spans="1:7" x14ac:dyDescent="0.3">
      <c r="A459" s="16"/>
      <c r="B459" s="10"/>
      <c r="C459" s="10" t="s">
        <v>1478</v>
      </c>
      <c r="D459" s="10" t="s">
        <v>1479</v>
      </c>
      <c r="E459" s="13">
        <v>12.31</v>
      </c>
      <c r="F459" s="17">
        <v>0.05</v>
      </c>
      <c r="G459" s="2">
        <f t="shared" si="7"/>
        <v>0</v>
      </c>
    </row>
    <row r="460" spans="1:7" x14ac:dyDescent="0.3">
      <c r="A460" s="16"/>
      <c r="B460" s="10"/>
      <c r="C460" s="10" t="s">
        <v>1418</v>
      </c>
      <c r="D460" s="10" t="s">
        <v>1419</v>
      </c>
      <c r="E460" s="13">
        <v>12.4</v>
      </c>
      <c r="F460" s="17">
        <v>0.02</v>
      </c>
      <c r="G460" s="2">
        <f t="shared" si="7"/>
        <v>0</v>
      </c>
    </row>
    <row r="461" spans="1:7" x14ac:dyDescent="0.3">
      <c r="A461" s="16"/>
      <c r="B461" s="10"/>
      <c r="C461" s="10" t="s">
        <v>1484</v>
      </c>
      <c r="D461" s="10" t="s">
        <v>1485</v>
      </c>
      <c r="E461" s="13">
        <v>12.4</v>
      </c>
      <c r="F461" s="17">
        <v>0.02</v>
      </c>
      <c r="G461" s="2">
        <f t="shared" si="7"/>
        <v>0</v>
      </c>
    </row>
    <row r="462" spans="1:7" x14ac:dyDescent="0.3">
      <c r="A462" s="16"/>
      <c r="B462" s="10"/>
      <c r="C462" s="10" t="s">
        <v>1524</v>
      </c>
      <c r="D462" s="10" t="s">
        <v>1525</v>
      </c>
      <c r="E462" s="13">
        <v>12.42</v>
      </c>
      <c r="F462" s="17">
        <v>0</v>
      </c>
      <c r="G462" s="2">
        <f t="shared" si="7"/>
        <v>0</v>
      </c>
    </row>
    <row r="463" spans="1:7" x14ac:dyDescent="0.3">
      <c r="A463" s="16"/>
      <c r="B463" s="10"/>
      <c r="C463" s="10" t="s">
        <v>1488</v>
      </c>
      <c r="D463" s="10" t="s">
        <v>1489</v>
      </c>
      <c r="E463" s="13">
        <v>12.6</v>
      </c>
      <c r="F463" s="17">
        <v>0.7</v>
      </c>
      <c r="G463" s="2">
        <f t="shared" si="7"/>
        <v>0</v>
      </c>
    </row>
    <row r="464" spans="1:7" x14ac:dyDescent="0.3">
      <c r="A464" s="16"/>
      <c r="B464" s="10"/>
      <c r="C464" s="10" t="s">
        <v>1464</v>
      </c>
      <c r="D464" s="10" t="s">
        <v>1465</v>
      </c>
      <c r="E464" s="13">
        <v>12.87</v>
      </c>
      <c r="F464" s="17">
        <v>0.67</v>
      </c>
      <c r="G464" s="2">
        <f t="shared" si="7"/>
        <v>0</v>
      </c>
    </row>
    <row r="465" spans="1:7" x14ac:dyDescent="0.3">
      <c r="A465" s="16"/>
      <c r="B465" s="10"/>
      <c r="C465" s="10" t="s">
        <v>1526</v>
      </c>
      <c r="D465" s="10" t="s">
        <v>1527</v>
      </c>
      <c r="E465" s="13">
        <v>12.98</v>
      </c>
      <c r="F465" s="17">
        <v>0.59</v>
      </c>
      <c r="G465" s="2">
        <f t="shared" si="7"/>
        <v>0</v>
      </c>
    </row>
    <row r="466" spans="1:7" x14ac:dyDescent="0.3">
      <c r="A466" s="16"/>
      <c r="B466" s="10"/>
      <c r="C466" s="10" t="s">
        <v>1256</v>
      </c>
      <c r="D466" s="10" t="s">
        <v>1257</v>
      </c>
      <c r="E466" s="13">
        <v>13</v>
      </c>
      <c r="F466" s="17">
        <v>0.19</v>
      </c>
      <c r="G466" s="2">
        <f t="shared" si="7"/>
        <v>0</v>
      </c>
    </row>
    <row r="467" spans="1:7" x14ac:dyDescent="0.3">
      <c r="A467" s="16"/>
      <c r="B467" s="10" t="s">
        <v>7422</v>
      </c>
      <c r="C467" s="10" t="s">
        <v>8303</v>
      </c>
      <c r="D467" s="10" t="s">
        <v>8304</v>
      </c>
      <c r="E467" s="13">
        <v>13</v>
      </c>
      <c r="F467" s="17">
        <v>0.2</v>
      </c>
      <c r="G467" s="2">
        <f t="shared" si="7"/>
        <v>0</v>
      </c>
    </row>
    <row r="468" spans="1:7" x14ac:dyDescent="0.3">
      <c r="A468" s="16"/>
      <c r="B468" s="10"/>
      <c r="C468" s="10" t="s">
        <v>1277</v>
      </c>
      <c r="D468" s="10" t="s">
        <v>1278</v>
      </c>
      <c r="E468" s="13">
        <v>13.04</v>
      </c>
      <c r="F468" s="17">
        <v>0.22</v>
      </c>
      <c r="G468" s="2">
        <f t="shared" si="7"/>
        <v>0</v>
      </c>
    </row>
    <row r="469" spans="1:7" x14ac:dyDescent="0.3">
      <c r="A469" s="16"/>
      <c r="B469" s="10"/>
      <c r="C469" s="10" t="s">
        <v>1456</v>
      </c>
      <c r="D469" s="10" t="s">
        <v>1457</v>
      </c>
      <c r="E469" s="13">
        <v>13.07</v>
      </c>
      <c r="F469" s="17">
        <v>0.48699999999999999</v>
      </c>
      <c r="G469" s="2">
        <f t="shared" si="7"/>
        <v>0</v>
      </c>
    </row>
    <row r="470" spans="1:7" x14ac:dyDescent="0.3">
      <c r="A470" s="16"/>
      <c r="B470" s="10"/>
      <c r="C470" s="10" t="s">
        <v>1458</v>
      </c>
      <c r="D470" s="10" t="s">
        <v>1459</v>
      </c>
      <c r="E470" s="13">
        <v>13.07</v>
      </c>
      <c r="F470" s="17">
        <v>4.5999999999999999E-2</v>
      </c>
      <c r="G470" s="2">
        <f t="shared" si="7"/>
        <v>0</v>
      </c>
    </row>
    <row r="471" spans="1:7" x14ac:dyDescent="0.3">
      <c r="A471" s="16"/>
      <c r="B471" s="10"/>
      <c r="C471" s="10" t="s">
        <v>1544</v>
      </c>
      <c r="D471" s="10" t="s">
        <v>1545</v>
      </c>
      <c r="E471" s="13">
        <v>13.16</v>
      </c>
      <c r="F471" s="17">
        <v>0.56999999999999995</v>
      </c>
      <c r="G471" s="2">
        <f t="shared" si="7"/>
        <v>0</v>
      </c>
    </row>
    <row r="472" spans="1:7" x14ac:dyDescent="0.3">
      <c r="A472" s="16"/>
      <c r="B472" s="10"/>
      <c r="C472" s="10" t="s">
        <v>1532</v>
      </c>
      <c r="D472" s="10" t="s">
        <v>1533</v>
      </c>
      <c r="E472" s="13">
        <v>13.2</v>
      </c>
      <c r="F472" s="17">
        <v>0.308</v>
      </c>
      <c r="G472" s="2">
        <f t="shared" si="7"/>
        <v>0</v>
      </c>
    </row>
    <row r="473" spans="1:7" x14ac:dyDescent="0.3">
      <c r="A473" s="16"/>
      <c r="B473" s="10"/>
      <c r="C473" s="10" t="s">
        <v>1554</v>
      </c>
      <c r="D473" s="10" t="s">
        <v>1555</v>
      </c>
      <c r="E473" s="13">
        <v>13.38</v>
      </c>
      <c r="F473" s="17">
        <v>0.35</v>
      </c>
      <c r="G473" s="2">
        <f t="shared" si="7"/>
        <v>0</v>
      </c>
    </row>
    <row r="474" spans="1:7" x14ac:dyDescent="0.3">
      <c r="A474" s="16"/>
      <c r="B474" s="10"/>
      <c r="C474" s="10" t="s">
        <v>1480</v>
      </c>
      <c r="D474" s="10" t="s">
        <v>1481</v>
      </c>
      <c r="E474" s="13">
        <v>13.42</v>
      </c>
      <c r="F474" s="17">
        <v>0.42199999999999999</v>
      </c>
      <c r="G474" s="2">
        <f t="shared" si="7"/>
        <v>0</v>
      </c>
    </row>
    <row r="475" spans="1:7" x14ac:dyDescent="0.3">
      <c r="A475" s="16"/>
      <c r="B475" s="10"/>
      <c r="C475" s="10" t="s">
        <v>1472</v>
      </c>
      <c r="D475" s="10" t="s">
        <v>1473</v>
      </c>
      <c r="E475" s="13">
        <v>13.42</v>
      </c>
      <c r="F475" s="17">
        <v>3.1E-2</v>
      </c>
      <c r="G475" s="2">
        <f t="shared" si="7"/>
        <v>0</v>
      </c>
    </row>
    <row r="476" spans="1:7" ht="28.8" x14ac:dyDescent="0.3">
      <c r="A476" s="16"/>
      <c r="B476" s="10"/>
      <c r="C476" s="10" t="s">
        <v>8252</v>
      </c>
      <c r="D476" s="10" t="s">
        <v>8253</v>
      </c>
      <c r="E476" s="13">
        <v>13.44</v>
      </c>
      <c r="F476" s="17">
        <v>1E-3</v>
      </c>
      <c r="G476" s="2">
        <f t="shared" si="7"/>
        <v>0</v>
      </c>
    </row>
    <row r="477" spans="1:7" x14ac:dyDescent="0.3">
      <c r="A477" s="16"/>
      <c r="B477" s="10"/>
      <c r="C477" s="10" t="s">
        <v>1516</v>
      </c>
      <c r="D477" s="10" t="s">
        <v>1517</v>
      </c>
      <c r="E477" s="13">
        <v>13.49</v>
      </c>
      <c r="F477" s="17">
        <v>0.4</v>
      </c>
      <c r="G477" s="2">
        <f t="shared" si="7"/>
        <v>0</v>
      </c>
    </row>
    <row r="478" spans="1:7" x14ac:dyDescent="0.3">
      <c r="A478" s="16"/>
      <c r="B478" s="10"/>
      <c r="C478" s="10" t="s">
        <v>1492</v>
      </c>
      <c r="D478" s="10" t="s">
        <v>1493</v>
      </c>
      <c r="E478" s="13">
        <v>13.69</v>
      </c>
      <c r="F478" s="17">
        <v>0</v>
      </c>
      <c r="G478" s="2">
        <f t="shared" si="7"/>
        <v>0</v>
      </c>
    </row>
    <row r="479" spans="1:7" x14ac:dyDescent="0.3">
      <c r="A479" s="16"/>
      <c r="B479" s="10"/>
      <c r="C479" s="10" t="s">
        <v>1408</v>
      </c>
      <c r="D479" s="10" t="s">
        <v>1409</v>
      </c>
      <c r="E479" s="13">
        <v>13.69</v>
      </c>
      <c r="F479" s="17">
        <v>1.1599999999999999</v>
      </c>
      <c r="G479" s="2">
        <f t="shared" si="7"/>
        <v>0</v>
      </c>
    </row>
    <row r="480" spans="1:7" x14ac:dyDescent="0.3">
      <c r="A480" s="16"/>
      <c r="B480" s="10"/>
      <c r="C480" s="10" t="s">
        <v>1506</v>
      </c>
      <c r="D480" s="10" t="s">
        <v>1507</v>
      </c>
      <c r="E480" s="13">
        <v>13.71</v>
      </c>
      <c r="F480" s="17">
        <v>0.15</v>
      </c>
      <c r="G480" s="2">
        <f t="shared" si="7"/>
        <v>0</v>
      </c>
    </row>
    <row r="481" spans="1:7" x14ac:dyDescent="0.3">
      <c r="A481" s="16"/>
      <c r="B481" s="10"/>
      <c r="C481" s="10" t="s">
        <v>1574</v>
      </c>
      <c r="D481" s="10" t="s">
        <v>1575</v>
      </c>
      <c r="E481" s="13">
        <v>13.84</v>
      </c>
      <c r="F481" s="17">
        <v>0.02</v>
      </c>
      <c r="G481" s="2">
        <f t="shared" si="7"/>
        <v>0</v>
      </c>
    </row>
    <row r="482" spans="1:7" x14ac:dyDescent="0.3">
      <c r="A482" s="16"/>
      <c r="B482" s="10"/>
      <c r="C482" s="10" t="s">
        <v>1568</v>
      </c>
      <c r="D482" s="10" t="s">
        <v>1569</v>
      </c>
      <c r="E482" s="13">
        <v>14.07</v>
      </c>
      <c r="F482" s="17">
        <v>0.66</v>
      </c>
      <c r="G482" s="2">
        <f t="shared" si="7"/>
        <v>0</v>
      </c>
    </row>
    <row r="483" spans="1:7" x14ac:dyDescent="0.3">
      <c r="A483" s="16"/>
      <c r="B483" s="10"/>
      <c r="C483" s="10" t="s">
        <v>1593</v>
      </c>
      <c r="D483" s="10" t="s">
        <v>1594</v>
      </c>
      <c r="E483" s="13">
        <v>14.27</v>
      </c>
      <c r="F483" s="17">
        <v>0.15</v>
      </c>
      <c r="G483" s="2">
        <f t="shared" si="7"/>
        <v>0</v>
      </c>
    </row>
    <row r="484" spans="1:7" x14ac:dyDescent="0.3">
      <c r="A484" s="16"/>
      <c r="B484" s="10"/>
      <c r="C484" s="10" t="s">
        <v>1588</v>
      </c>
      <c r="D484" s="10" t="s">
        <v>1589</v>
      </c>
      <c r="E484" s="13">
        <v>14.27</v>
      </c>
      <c r="F484" s="17">
        <v>0.5</v>
      </c>
      <c r="G484" s="2">
        <f t="shared" si="7"/>
        <v>0</v>
      </c>
    </row>
    <row r="485" spans="1:7" x14ac:dyDescent="0.3">
      <c r="A485" s="16"/>
      <c r="B485" s="10"/>
      <c r="C485" s="10" t="s">
        <v>1584</v>
      </c>
      <c r="D485" s="10" t="s">
        <v>1585</v>
      </c>
      <c r="E485" s="13">
        <v>14.27</v>
      </c>
      <c r="F485" s="17">
        <v>0</v>
      </c>
      <c r="G485" s="2">
        <f t="shared" si="7"/>
        <v>0</v>
      </c>
    </row>
    <row r="486" spans="1:7" x14ac:dyDescent="0.3">
      <c r="A486" s="16"/>
      <c r="B486" s="10"/>
      <c r="C486" s="10" t="s">
        <v>1586</v>
      </c>
      <c r="D486" s="10" t="s">
        <v>1587</v>
      </c>
      <c r="E486" s="13">
        <v>14.27</v>
      </c>
      <c r="F486" s="17">
        <v>0</v>
      </c>
      <c r="G486" s="2">
        <f t="shared" si="7"/>
        <v>0</v>
      </c>
    </row>
    <row r="487" spans="1:7" x14ac:dyDescent="0.3">
      <c r="A487" s="16"/>
      <c r="B487" s="10"/>
      <c r="C487" s="10" t="s">
        <v>1595</v>
      </c>
      <c r="D487" s="10" t="s">
        <v>1596</v>
      </c>
      <c r="E487" s="13">
        <v>14.27</v>
      </c>
      <c r="F487" s="17">
        <v>0.43</v>
      </c>
      <c r="G487" s="2">
        <f t="shared" si="7"/>
        <v>0</v>
      </c>
    </row>
    <row r="488" spans="1:7" x14ac:dyDescent="0.3">
      <c r="A488" s="16"/>
      <c r="B488" s="10"/>
      <c r="C488" s="10" t="s">
        <v>1592</v>
      </c>
      <c r="D488" s="10" t="s">
        <v>1489</v>
      </c>
      <c r="E488" s="13">
        <v>14.27</v>
      </c>
      <c r="F488" s="17">
        <v>0.7</v>
      </c>
      <c r="G488" s="2">
        <f t="shared" si="7"/>
        <v>0</v>
      </c>
    </row>
    <row r="489" spans="1:7" ht="28.8" x14ac:dyDescent="0.3">
      <c r="A489" s="16"/>
      <c r="B489" s="10"/>
      <c r="C489" s="10" t="s">
        <v>7827</v>
      </c>
      <c r="D489" s="10" t="s">
        <v>7828</v>
      </c>
      <c r="E489" s="13">
        <v>14.29</v>
      </c>
      <c r="F489" s="17">
        <v>0</v>
      </c>
      <c r="G489" s="2">
        <f t="shared" si="7"/>
        <v>0</v>
      </c>
    </row>
    <row r="490" spans="1:7" x14ac:dyDescent="0.3">
      <c r="A490" s="16"/>
      <c r="B490" s="10"/>
      <c r="C490" s="10" t="s">
        <v>1528</v>
      </c>
      <c r="D490" s="10" t="s">
        <v>1529</v>
      </c>
      <c r="E490" s="13">
        <v>14.38</v>
      </c>
      <c r="F490" s="17">
        <v>0.161</v>
      </c>
      <c r="G490" s="2">
        <f t="shared" si="7"/>
        <v>0</v>
      </c>
    </row>
    <row r="491" spans="1:7" x14ac:dyDescent="0.3">
      <c r="A491" s="16"/>
      <c r="B491" s="10"/>
      <c r="C491" s="10" t="s">
        <v>1373</v>
      </c>
      <c r="D491" s="10" t="s">
        <v>1374</v>
      </c>
      <c r="E491" s="13">
        <v>14.44</v>
      </c>
      <c r="F491" s="17">
        <v>0.55200000000000005</v>
      </c>
      <c r="G491" s="2">
        <f t="shared" si="7"/>
        <v>0</v>
      </c>
    </row>
    <row r="492" spans="1:7" x14ac:dyDescent="0.3">
      <c r="A492" s="16"/>
      <c r="B492" s="10"/>
      <c r="C492" s="10" t="s">
        <v>1285</v>
      </c>
      <c r="D492" s="10" t="s">
        <v>1286</v>
      </c>
      <c r="E492" s="13">
        <v>14.58</v>
      </c>
      <c r="F492" s="17">
        <v>0.42699999999999999</v>
      </c>
      <c r="G492" s="2">
        <f t="shared" si="7"/>
        <v>0</v>
      </c>
    </row>
    <row r="493" spans="1:7" ht="28.8" x14ac:dyDescent="0.3">
      <c r="A493" s="16"/>
      <c r="B493" s="10"/>
      <c r="C493" s="10" t="s">
        <v>7834</v>
      </c>
      <c r="D493" s="10" t="s">
        <v>7835</v>
      </c>
      <c r="E493" s="13">
        <v>14.58</v>
      </c>
      <c r="F493" s="17">
        <v>0</v>
      </c>
      <c r="G493" s="2">
        <f t="shared" si="7"/>
        <v>0</v>
      </c>
    </row>
    <row r="494" spans="1:7" x14ac:dyDescent="0.3">
      <c r="A494" s="16"/>
      <c r="B494" s="10"/>
      <c r="C494" s="10" t="s">
        <v>8240</v>
      </c>
      <c r="D494" s="10" t="s">
        <v>8241</v>
      </c>
      <c r="E494" s="13">
        <v>14.67</v>
      </c>
      <c r="F494" s="17">
        <v>3.0000000000000001E-3</v>
      </c>
      <c r="G494" s="2">
        <f t="shared" si="7"/>
        <v>0</v>
      </c>
    </row>
    <row r="495" spans="1:7" x14ac:dyDescent="0.3">
      <c r="A495" s="16"/>
      <c r="B495" s="10"/>
      <c r="C495" s="10" t="s">
        <v>1375</v>
      </c>
      <c r="D495" s="10" t="s">
        <v>1376</v>
      </c>
      <c r="E495" s="13">
        <v>14.73</v>
      </c>
      <c r="F495" s="17">
        <v>0.25</v>
      </c>
      <c r="G495" s="2">
        <f t="shared" si="7"/>
        <v>0</v>
      </c>
    </row>
    <row r="496" spans="1:7" x14ac:dyDescent="0.3">
      <c r="A496" s="16"/>
      <c r="B496" s="10"/>
      <c r="C496" s="10" t="s">
        <v>1542</v>
      </c>
      <c r="D496" s="10" t="s">
        <v>1543</v>
      </c>
      <c r="E496" s="13">
        <v>14.73</v>
      </c>
      <c r="F496" s="17">
        <v>0.61699999999999999</v>
      </c>
      <c r="G496" s="2">
        <f t="shared" si="7"/>
        <v>0</v>
      </c>
    </row>
    <row r="497" spans="1:7" x14ac:dyDescent="0.3">
      <c r="A497" s="16"/>
      <c r="B497" s="10"/>
      <c r="C497" s="10" t="s">
        <v>1613</v>
      </c>
      <c r="D497" s="10" t="s">
        <v>1614</v>
      </c>
      <c r="E497" s="13">
        <v>14.73</v>
      </c>
      <c r="F497" s="17">
        <v>0.5</v>
      </c>
      <c r="G497" s="2">
        <f t="shared" si="7"/>
        <v>0</v>
      </c>
    </row>
    <row r="498" spans="1:7" x14ac:dyDescent="0.3">
      <c r="A498" s="16"/>
      <c r="B498" s="10"/>
      <c r="C498" s="10" t="s">
        <v>1520</v>
      </c>
      <c r="D498" s="10" t="s">
        <v>1521</v>
      </c>
      <c r="E498" s="13">
        <v>14.78</v>
      </c>
      <c r="F498" s="17">
        <v>0.9</v>
      </c>
      <c r="G498" s="2">
        <f t="shared" si="7"/>
        <v>0</v>
      </c>
    </row>
    <row r="499" spans="1:7" x14ac:dyDescent="0.3">
      <c r="A499" s="16"/>
      <c r="B499" s="10"/>
      <c r="C499" s="10" t="s">
        <v>1340</v>
      </c>
      <c r="D499" s="10" t="s">
        <v>1341</v>
      </c>
      <c r="E499" s="13">
        <v>14.98</v>
      </c>
      <c r="F499" s="17">
        <v>0.57799999999999996</v>
      </c>
      <c r="G499" s="2">
        <f t="shared" si="7"/>
        <v>0</v>
      </c>
    </row>
    <row r="500" spans="1:7" x14ac:dyDescent="0.3">
      <c r="A500" s="16"/>
      <c r="B500" s="10"/>
      <c r="C500" s="10" t="s">
        <v>1582</v>
      </c>
      <c r="D500" s="10" t="s">
        <v>1583</v>
      </c>
      <c r="E500" s="13">
        <v>14.98</v>
      </c>
      <c r="F500" s="17">
        <v>0</v>
      </c>
      <c r="G500" s="2">
        <f t="shared" si="7"/>
        <v>0</v>
      </c>
    </row>
    <row r="501" spans="1:7" x14ac:dyDescent="0.3">
      <c r="A501" s="16"/>
      <c r="B501" s="10"/>
      <c r="C501" s="10" t="s">
        <v>1597</v>
      </c>
      <c r="D501" s="10" t="s">
        <v>1598</v>
      </c>
      <c r="E501" s="13">
        <v>15</v>
      </c>
      <c r="F501" s="17">
        <v>0.4</v>
      </c>
      <c r="G501" s="2">
        <f t="shared" si="7"/>
        <v>0</v>
      </c>
    </row>
    <row r="502" spans="1:7" x14ac:dyDescent="0.3">
      <c r="A502" s="16"/>
      <c r="B502" s="10"/>
      <c r="C502" s="10" t="s">
        <v>1359</v>
      </c>
      <c r="D502" s="10" t="s">
        <v>1360</v>
      </c>
      <c r="E502" s="13">
        <v>15.02</v>
      </c>
      <c r="F502" s="17">
        <v>0.8</v>
      </c>
      <c r="G502" s="2">
        <f t="shared" si="7"/>
        <v>0</v>
      </c>
    </row>
    <row r="503" spans="1:7" x14ac:dyDescent="0.3">
      <c r="A503" s="16"/>
      <c r="B503" s="10"/>
      <c r="C503" s="10" t="s">
        <v>1293</v>
      </c>
      <c r="D503" s="10" t="s">
        <v>1294</v>
      </c>
      <c r="E503" s="13">
        <v>15.07</v>
      </c>
      <c r="F503" s="17">
        <v>0.11</v>
      </c>
      <c r="G503" s="2">
        <f t="shared" si="7"/>
        <v>0</v>
      </c>
    </row>
    <row r="504" spans="1:7" x14ac:dyDescent="0.3">
      <c r="A504" s="16"/>
      <c r="B504" s="10"/>
      <c r="C504" s="10" t="s">
        <v>1633</v>
      </c>
      <c r="D504" s="10" t="s">
        <v>1634</v>
      </c>
      <c r="E504" s="13">
        <v>15.44</v>
      </c>
      <c r="F504" s="17">
        <v>0.22900000000000001</v>
      </c>
      <c r="G504" s="2">
        <f t="shared" si="7"/>
        <v>0</v>
      </c>
    </row>
    <row r="505" spans="1:7" x14ac:dyDescent="0.3">
      <c r="A505" s="16"/>
      <c r="B505" s="10"/>
      <c r="C505" s="10" t="s">
        <v>1556</v>
      </c>
      <c r="D505" s="10" t="s">
        <v>1557</v>
      </c>
      <c r="E505" s="13">
        <v>15.47</v>
      </c>
      <c r="F505" s="17">
        <v>0.2</v>
      </c>
      <c r="G505" s="2">
        <f t="shared" ref="G505:G568" si="8">ROUND(E505*PFACTOR,2)</f>
        <v>0</v>
      </c>
    </row>
    <row r="506" spans="1:7" x14ac:dyDescent="0.3">
      <c r="A506" s="16"/>
      <c r="B506" s="10"/>
      <c r="C506" s="10" t="s">
        <v>1560</v>
      </c>
      <c r="D506" s="10" t="s">
        <v>1561</v>
      </c>
      <c r="E506" s="13">
        <v>15.47</v>
      </c>
      <c r="F506" s="17">
        <v>0.02</v>
      </c>
      <c r="G506" s="2">
        <f t="shared" si="8"/>
        <v>0</v>
      </c>
    </row>
    <row r="507" spans="1:7" x14ac:dyDescent="0.3">
      <c r="A507" s="16"/>
      <c r="B507" s="10"/>
      <c r="C507" s="10" t="s">
        <v>1564</v>
      </c>
      <c r="D507" s="10" t="s">
        <v>1565</v>
      </c>
      <c r="E507" s="13">
        <v>15.49</v>
      </c>
      <c r="F507" s="17">
        <v>1.7709999999999999</v>
      </c>
      <c r="G507" s="2">
        <f t="shared" si="8"/>
        <v>0</v>
      </c>
    </row>
    <row r="508" spans="1:7" x14ac:dyDescent="0.3">
      <c r="A508" s="16"/>
      <c r="B508" s="10"/>
      <c r="C508" s="10" t="s">
        <v>1637</v>
      </c>
      <c r="D508" s="10" t="s">
        <v>1638</v>
      </c>
      <c r="E508" s="13">
        <v>15.56</v>
      </c>
      <c r="F508" s="17">
        <v>0.26</v>
      </c>
      <c r="G508" s="2">
        <f t="shared" si="8"/>
        <v>0</v>
      </c>
    </row>
    <row r="509" spans="1:7" ht="28.8" x14ac:dyDescent="0.3">
      <c r="A509" s="16"/>
      <c r="B509" s="10"/>
      <c r="C509" s="10" t="s">
        <v>1631</v>
      </c>
      <c r="D509" s="10" t="s">
        <v>1632</v>
      </c>
      <c r="E509" s="13">
        <v>15.58</v>
      </c>
      <c r="F509" s="17">
        <v>0</v>
      </c>
      <c r="G509" s="2">
        <f t="shared" si="8"/>
        <v>0</v>
      </c>
    </row>
    <row r="510" spans="1:7" ht="28.8" x14ac:dyDescent="0.3">
      <c r="A510" s="16"/>
      <c r="B510" s="10"/>
      <c r="C510" s="10" t="s">
        <v>1629</v>
      </c>
      <c r="D510" s="10" t="s">
        <v>1630</v>
      </c>
      <c r="E510" s="13">
        <v>15.58</v>
      </c>
      <c r="F510" s="17">
        <v>0</v>
      </c>
      <c r="G510" s="2">
        <f t="shared" si="8"/>
        <v>0</v>
      </c>
    </row>
    <row r="511" spans="1:7" x14ac:dyDescent="0.3">
      <c r="A511" s="16"/>
      <c r="B511" s="10"/>
      <c r="C511" s="10" t="s">
        <v>1371</v>
      </c>
      <c r="D511" s="10" t="s">
        <v>1372</v>
      </c>
      <c r="E511" s="13">
        <v>15.6</v>
      </c>
      <c r="F511" s="17">
        <v>0.375</v>
      </c>
      <c r="G511" s="2">
        <f t="shared" si="8"/>
        <v>0</v>
      </c>
    </row>
    <row r="512" spans="1:7" x14ac:dyDescent="0.3">
      <c r="A512" s="16"/>
      <c r="B512" s="10"/>
      <c r="C512" s="10" t="s">
        <v>8100</v>
      </c>
      <c r="D512" s="10" t="s">
        <v>8101</v>
      </c>
      <c r="E512" s="13">
        <v>15.64</v>
      </c>
      <c r="F512" s="17">
        <v>0</v>
      </c>
      <c r="G512" s="2">
        <f t="shared" si="8"/>
        <v>0</v>
      </c>
    </row>
    <row r="513" spans="1:7" x14ac:dyDescent="0.3">
      <c r="A513" s="16"/>
      <c r="B513" s="10"/>
      <c r="C513" s="10" t="s">
        <v>1639</v>
      </c>
      <c r="D513" s="10" t="s">
        <v>1640</v>
      </c>
      <c r="E513" s="13">
        <v>15.78</v>
      </c>
      <c r="F513" s="17">
        <v>0.23200000000000001</v>
      </c>
      <c r="G513" s="2">
        <f t="shared" si="8"/>
        <v>0</v>
      </c>
    </row>
    <row r="514" spans="1:7" ht="28.8" x14ac:dyDescent="0.3">
      <c r="A514" s="16"/>
      <c r="B514" s="10"/>
      <c r="C514" s="10" t="s">
        <v>1647</v>
      </c>
      <c r="D514" s="10" t="s">
        <v>7856</v>
      </c>
      <c r="E514" s="13">
        <v>15.87</v>
      </c>
      <c r="F514" s="17">
        <v>0.28000000000000003</v>
      </c>
      <c r="G514" s="2">
        <f t="shared" si="8"/>
        <v>0</v>
      </c>
    </row>
    <row r="515" spans="1:7" x14ac:dyDescent="0.3">
      <c r="A515" s="16"/>
      <c r="B515" s="10"/>
      <c r="C515" s="10" t="s">
        <v>7666</v>
      </c>
      <c r="D515" s="10" t="s">
        <v>7667</v>
      </c>
      <c r="E515" s="13">
        <v>15.87</v>
      </c>
      <c r="F515" s="17">
        <v>0</v>
      </c>
      <c r="G515" s="2">
        <f t="shared" si="8"/>
        <v>0</v>
      </c>
    </row>
    <row r="516" spans="1:7" x14ac:dyDescent="0.3">
      <c r="A516" s="16"/>
      <c r="B516" s="10"/>
      <c r="C516" s="10" t="s">
        <v>1443</v>
      </c>
      <c r="D516" s="10" t="s">
        <v>1444</v>
      </c>
      <c r="E516" s="13">
        <v>15.89</v>
      </c>
      <c r="F516" s="17">
        <v>7.0000000000000007E-2</v>
      </c>
      <c r="G516" s="2">
        <f t="shared" si="8"/>
        <v>0</v>
      </c>
    </row>
    <row r="517" spans="1:7" x14ac:dyDescent="0.3">
      <c r="A517" s="16"/>
      <c r="B517" s="10"/>
      <c r="C517" s="10" t="s">
        <v>1650</v>
      </c>
      <c r="D517" s="10" t="s">
        <v>1651</v>
      </c>
      <c r="E517" s="13">
        <v>15.93</v>
      </c>
      <c r="F517" s="17">
        <v>0.1</v>
      </c>
      <c r="G517" s="2">
        <f t="shared" si="8"/>
        <v>0</v>
      </c>
    </row>
    <row r="518" spans="1:7" x14ac:dyDescent="0.3">
      <c r="A518" s="16"/>
      <c r="B518" s="10"/>
      <c r="C518" s="10" t="s">
        <v>1656</v>
      </c>
      <c r="D518" s="10" t="s">
        <v>1657</v>
      </c>
      <c r="E518" s="13">
        <v>16.02</v>
      </c>
      <c r="F518" s="17">
        <v>0.15</v>
      </c>
      <c r="G518" s="2">
        <f t="shared" si="8"/>
        <v>0</v>
      </c>
    </row>
    <row r="519" spans="1:7" x14ac:dyDescent="0.3">
      <c r="A519" s="16"/>
      <c r="B519" s="10"/>
      <c r="C519" s="10" t="s">
        <v>1654</v>
      </c>
      <c r="D519" s="10" t="s">
        <v>1655</v>
      </c>
      <c r="E519" s="13">
        <v>16.02</v>
      </c>
      <c r="F519" s="17">
        <v>0</v>
      </c>
      <c r="G519" s="2">
        <f t="shared" si="8"/>
        <v>0</v>
      </c>
    </row>
    <row r="520" spans="1:7" x14ac:dyDescent="0.3">
      <c r="A520" s="16"/>
      <c r="B520" s="10"/>
      <c r="C520" s="10" t="s">
        <v>1534</v>
      </c>
      <c r="D520" s="10" t="s">
        <v>1535</v>
      </c>
      <c r="E520" s="13">
        <v>16.04</v>
      </c>
      <c r="F520" s="17">
        <v>0.43</v>
      </c>
      <c r="G520" s="2">
        <f t="shared" si="8"/>
        <v>0</v>
      </c>
    </row>
    <row r="521" spans="1:7" x14ac:dyDescent="0.3">
      <c r="A521" s="16"/>
      <c r="B521" s="10"/>
      <c r="C521" s="10" t="s">
        <v>1658</v>
      </c>
      <c r="D521" s="10" t="s">
        <v>1659</v>
      </c>
      <c r="E521" s="13">
        <v>16.04</v>
      </c>
      <c r="F521" s="17">
        <v>0.4</v>
      </c>
      <c r="G521" s="2">
        <f t="shared" si="8"/>
        <v>0</v>
      </c>
    </row>
    <row r="522" spans="1:7" x14ac:dyDescent="0.3">
      <c r="A522" s="16"/>
      <c r="B522" s="10"/>
      <c r="C522" s="10" t="s">
        <v>1609</v>
      </c>
      <c r="D522" s="10" t="s">
        <v>1610</v>
      </c>
      <c r="E522" s="13">
        <v>16.07</v>
      </c>
      <c r="F522" s="17">
        <v>0.35</v>
      </c>
      <c r="G522" s="2">
        <f t="shared" si="8"/>
        <v>0</v>
      </c>
    </row>
    <row r="523" spans="1:7" x14ac:dyDescent="0.3">
      <c r="A523" s="16"/>
      <c r="B523" s="10"/>
      <c r="C523" s="10" t="s">
        <v>7844</v>
      </c>
      <c r="D523" s="10" t="s">
        <v>7845</v>
      </c>
      <c r="E523" s="13">
        <v>16.13</v>
      </c>
      <c r="F523" s="17">
        <v>0</v>
      </c>
      <c r="G523" s="2">
        <f t="shared" si="8"/>
        <v>0</v>
      </c>
    </row>
    <row r="524" spans="1:7" x14ac:dyDescent="0.3">
      <c r="A524" s="16"/>
      <c r="B524" s="10"/>
      <c r="C524" s="10" t="s">
        <v>1668</v>
      </c>
      <c r="D524" s="10" t="s">
        <v>1669</v>
      </c>
      <c r="E524" s="13">
        <v>16.29</v>
      </c>
      <c r="F524" s="17">
        <v>0.18</v>
      </c>
      <c r="G524" s="2">
        <f t="shared" si="8"/>
        <v>0</v>
      </c>
    </row>
    <row r="525" spans="1:7" x14ac:dyDescent="0.3">
      <c r="A525" s="16"/>
      <c r="B525" s="10" t="s">
        <v>7422</v>
      </c>
      <c r="C525" s="10" t="s">
        <v>1652</v>
      </c>
      <c r="D525" s="10" t="s">
        <v>1653</v>
      </c>
      <c r="E525" s="13">
        <v>16.309999999999999</v>
      </c>
      <c r="F525" s="17">
        <v>1.02</v>
      </c>
      <c r="G525" s="2">
        <f t="shared" si="8"/>
        <v>0</v>
      </c>
    </row>
    <row r="526" spans="1:7" x14ac:dyDescent="0.3">
      <c r="A526" s="16"/>
      <c r="B526" s="10"/>
      <c r="C526" s="10" t="s">
        <v>1645</v>
      </c>
      <c r="D526" s="10" t="s">
        <v>1646</v>
      </c>
      <c r="E526" s="13">
        <v>16.399999999999999</v>
      </c>
      <c r="F526" s="17">
        <v>0.59</v>
      </c>
      <c r="G526" s="2">
        <f t="shared" si="8"/>
        <v>0</v>
      </c>
    </row>
    <row r="527" spans="1:7" x14ac:dyDescent="0.3">
      <c r="A527" s="16"/>
      <c r="B527" s="10"/>
      <c r="C527" s="10" t="s">
        <v>1540</v>
      </c>
      <c r="D527" s="10" t="s">
        <v>1541</v>
      </c>
      <c r="E527" s="13">
        <v>16.420000000000002</v>
      </c>
      <c r="F527" s="17">
        <v>0.27</v>
      </c>
      <c r="G527" s="2">
        <f t="shared" si="8"/>
        <v>0</v>
      </c>
    </row>
    <row r="528" spans="1:7" x14ac:dyDescent="0.3">
      <c r="A528" s="16"/>
      <c r="B528" s="10"/>
      <c r="C528" s="10" t="s">
        <v>1235</v>
      </c>
      <c r="D528" s="10" t="s">
        <v>1236</v>
      </c>
      <c r="E528" s="13">
        <v>16.440000000000001</v>
      </c>
      <c r="F528" s="17">
        <v>0</v>
      </c>
      <c r="G528" s="2">
        <f t="shared" si="8"/>
        <v>0</v>
      </c>
    </row>
    <row r="529" spans="1:7" x14ac:dyDescent="0.3">
      <c r="A529" s="16"/>
      <c r="B529" s="10"/>
      <c r="C529" s="10" t="s">
        <v>1508</v>
      </c>
      <c r="D529" s="10" t="s">
        <v>1509</v>
      </c>
      <c r="E529" s="13">
        <v>16.579999999999998</v>
      </c>
      <c r="F529" s="17">
        <v>0.25</v>
      </c>
      <c r="G529" s="2">
        <f t="shared" si="8"/>
        <v>0</v>
      </c>
    </row>
    <row r="530" spans="1:7" x14ac:dyDescent="0.3">
      <c r="A530" s="16"/>
      <c r="B530" s="10"/>
      <c r="C530" s="10" t="s">
        <v>1674</v>
      </c>
      <c r="D530" s="10" t="s">
        <v>1675</v>
      </c>
      <c r="E530" s="13">
        <v>16.579999999999998</v>
      </c>
      <c r="F530" s="17">
        <v>0.155</v>
      </c>
      <c r="G530" s="2">
        <f t="shared" si="8"/>
        <v>0</v>
      </c>
    </row>
    <row r="531" spans="1:7" x14ac:dyDescent="0.3">
      <c r="A531" s="16"/>
      <c r="B531" s="10"/>
      <c r="C531" s="10" t="s">
        <v>1676</v>
      </c>
      <c r="D531" s="10" t="s">
        <v>1677</v>
      </c>
      <c r="E531" s="13">
        <v>16.579999999999998</v>
      </c>
      <c r="F531" s="17">
        <v>0.155</v>
      </c>
      <c r="G531" s="2">
        <f t="shared" si="8"/>
        <v>0</v>
      </c>
    </row>
    <row r="532" spans="1:7" x14ac:dyDescent="0.3">
      <c r="A532" s="16"/>
      <c r="B532" s="10"/>
      <c r="C532" s="10" t="s">
        <v>1662</v>
      </c>
      <c r="D532" s="10" t="s">
        <v>1663</v>
      </c>
      <c r="E532" s="13">
        <v>16.64</v>
      </c>
      <c r="F532" s="17">
        <v>0.76</v>
      </c>
      <c r="G532" s="2">
        <f t="shared" si="8"/>
        <v>0</v>
      </c>
    </row>
    <row r="533" spans="1:7" x14ac:dyDescent="0.3">
      <c r="A533" s="16"/>
      <c r="B533" s="10"/>
      <c r="C533" s="10" t="s">
        <v>1605</v>
      </c>
      <c r="D533" s="10" t="s">
        <v>1606</v>
      </c>
      <c r="E533" s="13">
        <v>16.71</v>
      </c>
      <c r="F533" s="17">
        <v>1.1399999999999999</v>
      </c>
      <c r="G533" s="2">
        <f t="shared" si="8"/>
        <v>0</v>
      </c>
    </row>
    <row r="534" spans="1:7" x14ac:dyDescent="0.3">
      <c r="A534" s="16"/>
      <c r="B534" s="10" t="s">
        <v>7422</v>
      </c>
      <c r="C534" s="10" t="s">
        <v>8248</v>
      </c>
      <c r="D534" s="10" t="s">
        <v>8249</v>
      </c>
      <c r="E534" s="13">
        <v>16.91</v>
      </c>
      <c r="F534" s="17">
        <v>0.04</v>
      </c>
      <c r="G534" s="2">
        <f t="shared" si="8"/>
        <v>0</v>
      </c>
    </row>
    <row r="535" spans="1:7" x14ac:dyDescent="0.3">
      <c r="A535" s="16"/>
      <c r="B535" s="10"/>
      <c r="C535" s="10" t="s">
        <v>1686</v>
      </c>
      <c r="D535" s="10" t="s">
        <v>1687</v>
      </c>
      <c r="E535" s="13">
        <v>16.96</v>
      </c>
      <c r="F535" s="17">
        <v>0.11</v>
      </c>
      <c r="G535" s="2">
        <f t="shared" si="8"/>
        <v>0</v>
      </c>
    </row>
    <row r="536" spans="1:7" x14ac:dyDescent="0.3">
      <c r="A536" s="16"/>
      <c r="B536" s="10" t="s">
        <v>7422</v>
      </c>
      <c r="C536" s="10" t="s">
        <v>1684</v>
      </c>
      <c r="D536" s="10" t="s">
        <v>1685</v>
      </c>
      <c r="E536" s="13">
        <v>16.96</v>
      </c>
      <c r="F536" s="17">
        <v>3</v>
      </c>
      <c r="G536" s="2">
        <f t="shared" si="8"/>
        <v>0</v>
      </c>
    </row>
    <row r="537" spans="1:7" x14ac:dyDescent="0.3">
      <c r="A537" s="16"/>
      <c r="B537" s="10"/>
      <c r="C537" s="10" t="s">
        <v>890</v>
      </c>
      <c r="D537" s="10" t="s">
        <v>8154</v>
      </c>
      <c r="E537" s="13">
        <v>16.98</v>
      </c>
      <c r="F537" s="17">
        <v>0.02</v>
      </c>
      <c r="G537" s="2">
        <f t="shared" si="8"/>
        <v>0</v>
      </c>
    </row>
    <row r="538" spans="1:7" x14ac:dyDescent="0.3">
      <c r="A538" s="16"/>
      <c r="B538" s="10"/>
      <c r="C538" s="10" t="s">
        <v>1474</v>
      </c>
      <c r="D538" s="10" t="s">
        <v>1475</v>
      </c>
      <c r="E538" s="13">
        <v>17.07</v>
      </c>
      <c r="F538" s="17">
        <v>0.64</v>
      </c>
      <c r="G538" s="2">
        <f t="shared" si="8"/>
        <v>0</v>
      </c>
    </row>
    <row r="539" spans="1:7" x14ac:dyDescent="0.3">
      <c r="A539" s="16"/>
      <c r="B539" s="10"/>
      <c r="C539" s="10" t="s">
        <v>1615</v>
      </c>
      <c r="D539" s="10" t="s">
        <v>1616</v>
      </c>
      <c r="E539" s="13">
        <v>17.13</v>
      </c>
      <c r="F539" s="17">
        <v>0</v>
      </c>
      <c r="G539" s="2">
        <f t="shared" si="8"/>
        <v>0</v>
      </c>
    </row>
    <row r="540" spans="1:7" x14ac:dyDescent="0.3">
      <c r="A540" s="16"/>
      <c r="B540" s="10"/>
      <c r="C540" s="10" t="s">
        <v>1468</v>
      </c>
      <c r="D540" s="10" t="s">
        <v>1469</v>
      </c>
      <c r="E540" s="13">
        <v>17.18</v>
      </c>
      <c r="F540" s="17">
        <v>0.51</v>
      </c>
      <c r="G540" s="2">
        <f t="shared" si="8"/>
        <v>0</v>
      </c>
    </row>
    <row r="541" spans="1:7" x14ac:dyDescent="0.3">
      <c r="A541" s="16"/>
      <c r="B541" s="10"/>
      <c r="C541" s="10" t="s">
        <v>1692</v>
      </c>
      <c r="D541" s="10" t="s">
        <v>1693</v>
      </c>
      <c r="E541" s="13">
        <v>17.22</v>
      </c>
      <c r="F541" s="17">
        <v>0.2</v>
      </c>
      <c r="G541" s="2">
        <f t="shared" si="8"/>
        <v>0</v>
      </c>
    </row>
    <row r="542" spans="1:7" x14ac:dyDescent="0.3">
      <c r="A542" s="16"/>
      <c r="B542" s="10"/>
      <c r="C542" s="10" t="s">
        <v>1562</v>
      </c>
      <c r="D542" s="10" t="s">
        <v>1563</v>
      </c>
      <c r="E542" s="13">
        <v>17.239999999999998</v>
      </c>
      <c r="F542" s="17">
        <v>0.13500000000000001</v>
      </c>
      <c r="G542" s="2">
        <f t="shared" si="8"/>
        <v>0</v>
      </c>
    </row>
    <row r="543" spans="1:7" x14ac:dyDescent="0.3">
      <c r="A543" s="16"/>
      <c r="B543" s="10" t="s">
        <v>7422</v>
      </c>
      <c r="C543" s="10" t="s">
        <v>1502</v>
      </c>
      <c r="D543" s="10" t="s">
        <v>1503</v>
      </c>
      <c r="E543" s="13">
        <v>17.29</v>
      </c>
      <c r="F543" s="17">
        <v>0.1</v>
      </c>
      <c r="G543" s="2">
        <f t="shared" si="8"/>
        <v>0</v>
      </c>
    </row>
    <row r="544" spans="1:7" x14ac:dyDescent="0.3">
      <c r="A544" s="16"/>
      <c r="B544" s="10"/>
      <c r="C544" s="10" t="s">
        <v>1698</v>
      </c>
      <c r="D544" s="10" t="s">
        <v>1699</v>
      </c>
      <c r="E544" s="13">
        <v>17.47</v>
      </c>
      <c r="F544" s="17">
        <v>0.3</v>
      </c>
      <c r="G544" s="2">
        <f t="shared" si="8"/>
        <v>0</v>
      </c>
    </row>
    <row r="545" spans="1:7" x14ac:dyDescent="0.3">
      <c r="A545" s="16"/>
      <c r="B545" s="10"/>
      <c r="C545" s="10" t="s">
        <v>1369</v>
      </c>
      <c r="D545" s="10" t="s">
        <v>1370</v>
      </c>
      <c r="E545" s="13">
        <v>17.559999999999999</v>
      </c>
      <c r="F545" s="17">
        <v>0.11</v>
      </c>
      <c r="G545" s="2">
        <f t="shared" si="8"/>
        <v>0</v>
      </c>
    </row>
    <row r="546" spans="1:7" x14ac:dyDescent="0.3">
      <c r="A546" s="16"/>
      <c r="B546" s="10"/>
      <c r="C546" s="10" t="s">
        <v>1558</v>
      </c>
      <c r="D546" s="10" t="s">
        <v>1559</v>
      </c>
      <c r="E546" s="13">
        <v>17.600000000000001</v>
      </c>
      <c r="F546" s="17">
        <v>0.09</v>
      </c>
      <c r="G546" s="2">
        <f t="shared" si="8"/>
        <v>0</v>
      </c>
    </row>
    <row r="547" spans="1:7" x14ac:dyDescent="0.3">
      <c r="A547" s="16"/>
      <c r="B547" s="10"/>
      <c r="C547" s="10" t="s">
        <v>8075</v>
      </c>
      <c r="D547" s="10" t="s">
        <v>8076</v>
      </c>
      <c r="E547" s="13">
        <v>17.670000000000002</v>
      </c>
      <c r="F547" s="17">
        <v>0</v>
      </c>
      <c r="G547" s="2">
        <f t="shared" si="8"/>
        <v>0</v>
      </c>
    </row>
    <row r="548" spans="1:7" ht="28.8" x14ac:dyDescent="0.3">
      <c r="A548" s="16"/>
      <c r="B548" s="10"/>
      <c r="C548" s="10" t="s">
        <v>7862</v>
      </c>
      <c r="D548" s="10" t="s">
        <v>7863</v>
      </c>
      <c r="E548" s="13">
        <v>17.73</v>
      </c>
      <c r="F548" s="17">
        <v>0</v>
      </c>
      <c r="G548" s="2">
        <f t="shared" si="8"/>
        <v>0</v>
      </c>
    </row>
    <row r="549" spans="1:7" x14ac:dyDescent="0.3">
      <c r="A549" s="16"/>
      <c r="B549" s="10"/>
      <c r="C549" s="10" t="s">
        <v>7868</v>
      </c>
      <c r="D549" s="10" t="s">
        <v>7869</v>
      </c>
      <c r="E549" s="13">
        <v>17.73</v>
      </c>
      <c r="F549" s="17">
        <v>0</v>
      </c>
      <c r="G549" s="2">
        <f t="shared" si="8"/>
        <v>0</v>
      </c>
    </row>
    <row r="550" spans="1:7" x14ac:dyDescent="0.3">
      <c r="A550" s="16"/>
      <c r="B550" s="10"/>
      <c r="C550" s="10" t="s">
        <v>7840</v>
      </c>
      <c r="D550" s="10" t="s">
        <v>7841</v>
      </c>
      <c r="E550" s="13">
        <v>17.73</v>
      </c>
      <c r="F550" s="17">
        <v>0</v>
      </c>
      <c r="G550" s="2">
        <f t="shared" si="8"/>
        <v>0</v>
      </c>
    </row>
    <row r="551" spans="1:7" x14ac:dyDescent="0.3">
      <c r="A551" s="16"/>
      <c r="B551" s="10"/>
      <c r="C551" s="10" t="s">
        <v>1701</v>
      </c>
      <c r="D551" s="10" t="s">
        <v>1702</v>
      </c>
      <c r="E551" s="13">
        <v>17.760000000000002</v>
      </c>
      <c r="F551" s="17">
        <v>0.25</v>
      </c>
      <c r="G551" s="2">
        <f t="shared" si="8"/>
        <v>0</v>
      </c>
    </row>
    <row r="552" spans="1:7" x14ac:dyDescent="0.3">
      <c r="A552" s="16"/>
      <c r="B552" s="10"/>
      <c r="C552" s="10" t="s">
        <v>1566</v>
      </c>
      <c r="D552" s="10" t="s">
        <v>1567</v>
      </c>
      <c r="E552" s="13">
        <v>17.8</v>
      </c>
      <c r="F552" s="17">
        <v>0.86</v>
      </c>
      <c r="G552" s="2">
        <f t="shared" si="8"/>
        <v>0</v>
      </c>
    </row>
    <row r="553" spans="1:7" x14ac:dyDescent="0.3">
      <c r="A553" s="16"/>
      <c r="B553" s="10" t="s">
        <v>7422</v>
      </c>
      <c r="C553" s="10" t="s">
        <v>1635</v>
      </c>
      <c r="D553" s="10" t="s">
        <v>1636</v>
      </c>
      <c r="E553" s="13">
        <v>17.8</v>
      </c>
      <c r="F553" s="17">
        <v>0.1</v>
      </c>
      <c r="G553" s="2">
        <f t="shared" si="8"/>
        <v>0</v>
      </c>
    </row>
    <row r="554" spans="1:7" ht="28.8" x14ac:dyDescent="0.3">
      <c r="A554" s="16"/>
      <c r="B554" s="10"/>
      <c r="C554" s="10" t="s">
        <v>1437</v>
      </c>
      <c r="D554" s="10" t="s">
        <v>1438</v>
      </c>
      <c r="E554" s="13">
        <v>18.07</v>
      </c>
      <c r="F554" s="17">
        <v>0.55000000000000004</v>
      </c>
      <c r="G554" s="2">
        <f t="shared" si="8"/>
        <v>0</v>
      </c>
    </row>
    <row r="555" spans="1:7" x14ac:dyDescent="0.3">
      <c r="A555" s="16"/>
      <c r="B555" s="10"/>
      <c r="C555" s="10" t="s">
        <v>1599</v>
      </c>
      <c r="D555" s="10" t="s">
        <v>1600</v>
      </c>
      <c r="E555" s="13">
        <v>18.09</v>
      </c>
      <c r="F555" s="17">
        <v>0.53800000000000003</v>
      </c>
      <c r="G555" s="2">
        <f t="shared" si="8"/>
        <v>0</v>
      </c>
    </row>
    <row r="556" spans="1:7" x14ac:dyDescent="0.3">
      <c r="A556" s="16"/>
      <c r="B556" s="10"/>
      <c r="C556" s="10" t="s">
        <v>868</v>
      </c>
      <c r="D556" s="10" t="s">
        <v>869</v>
      </c>
      <c r="E556" s="13">
        <v>18.09</v>
      </c>
      <c r="F556" s="17">
        <v>1.6E-2</v>
      </c>
      <c r="G556" s="2">
        <f t="shared" si="8"/>
        <v>0</v>
      </c>
    </row>
    <row r="557" spans="1:7" x14ac:dyDescent="0.3">
      <c r="A557" s="16"/>
      <c r="B557" s="10"/>
      <c r="C557" s="10" t="s">
        <v>1690</v>
      </c>
      <c r="D557" s="10" t="s">
        <v>1691</v>
      </c>
      <c r="E557" s="13">
        <v>18.09</v>
      </c>
      <c r="F557" s="17">
        <v>0.51500000000000001</v>
      </c>
      <c r="G557" s="2">
        <f t="shared" si="8"/>
        <v>0</v>
      </c>
    </row>
    <row r="558" spans="1:7" x14ac:dyDescent="0.3">
      <c r="A558" s="16"/>
      <c r="B558" s="10"/>
      <c r="C558" s="10" t="s">
        <v>1688</v>
      </c>
      <c r="D558" s="10" t="s">
        <v>1689</v>
      </c>
      <c r="E558" s="13">
        <v>18.09</v>
      </c>
      <c r="F558" s="17">
        <v>0.51500000000000001</v>
      </c>
      <c r="G558" s="2">
        <f t="shared" si="8"/>
        <v>0</v>
      </c>
    </row>
    <row r="559" spans="1:7" x14ac:dyDescent="0.3">
      <c r="A559" s="16"/>
      <c r="B559" s="10"/>
      <c r="C559" s="10" t="s">
        <v>1721</v>
      </c>
      <c r="D559" s="10" t="s">
        <v>1722</v>
      </c>
      <c r="E559" s="13">
        <v>18.18</v>
      </c>
      <c r="F559" s="17">
        <v>0.28999999999999998</v>
      </c>
      <c r="G559" s="2">
        <f t="shared" si="8"/>
        <v>0</v>
      </c>
    </row>
    <row r="560" spans="1:7" x14ac:dyDescent="0.3">
      <c r="A560" s="16"/>
      <c r="B560" s="10"/>
      <c r="C560" s="10" t="s">
        <v>1705</v>
      </c>
      <c r="D560" s="10" t="s">
        <v>1706</v>
      </c>
      <c r="E560" s="13">
        <v>18.18</v>
      </c>
      <c r="F560" s="17">
        <v>1.2</v>
      </c>
      <c r="G560" s="2">
        <f t="shared" si="8"/>
        <v>0</v>
      </c>
    </row>
    <row r="561" spans="1:7" x14ac:dyDescent="0.3">
      <c r="A561" s="16"/>
      <c r="B561" s="10"/>
      <c r="C561" s="10" t="s">
        <v>1607</v>
      </c>
      <c r="D561" s="10" t="s">
        <v>1608</v>
      </c>
      <c r="E561" s="13">
        <v>18.27</v>
      </c>
      <c r="F561" s="17">
        <v>0</v>
      </c>
      <c r="G561" s="2">
        <f t="shared" si="8"/>
        <v>0</v>
      </c>
    </row>
    <row r="562" spans="1:7" x14ac:dyDescent="0.3">
      <c r="A562" s="16"/>
      <c r="B562" s="10"/>
      <c r="C562" s="10" t="s">
        <v>1725</v>
      </c>
      <c r="D562" s="10" t="s">
        <v>1726</v>
      </c>
      <c r="E562" s="13">
        <v>18.309999999999999</v>
      </c>
      <c r="F562" s="17">
        <v>0.25</v>
      </c>
      <c r="G562" s="2">
        <f t="shared" si="8"/>
        <v>0</v>
      </c>
    </row>
    <row r="563" spans="1:7" x14ac:dyDescent="0.3">
      <c r="A563" s="16"/>
      <c r="B563" s="10"/>
      <c r="C563" s="10" t="s">
        <v>1731</v>
      </c>
      <c r="D563" s="10" t="s">
        <v>1732</v>
      </c>
      <c r="E563" s="13">
        <v>18.440000000000001</v>
      </c>
      <c r="F563" s="17">
        <v>0.3</v>
      </c>
      <c r="G563" s="2">
        <f t="shared" si="8"/>
        <v>0</v>
      </c>
    </row>
    <row r="564" spans="1:7" x14ac:dyDescent="0.3">
      <c r="A564" s="16"/>
      <c r="B564" s="10"/>
      <c r="C564" s="10" t="s">
        <v>1660</v>
      </c>
      <c r="D564" s="10" t="s">
        <v>1661</v>
      </c>
      <c r="E564" s="13">
        <v>18.489999999999998</v>
      </c>
      <c r="F564" s="17">
        <v>0.3</v>
      </c>
      <c r="G564" s="2">
        <f t="shared" si="8"/>
        <v>0</v>
      </c>
    </row>
    <row r="565" spans="1:7" x14ac:dyDescent="0.3">
      <c r="A565" s="16"/>
      <c r="B565" s="10"/>
      <c r="C565" s="10" t="s">
        <v>1546</v>
      </c>
      <c r="D565" s="10" t="s">
        <v>1547</v>
      </c>
      <c r="E565" s="13">
        <v>18.489999999999998</v>
      </c>
      <c r="F565" s="17">
        <v>2.6789999999999998</v>
      </c>
      <c r="G565" s="2">
        <f t="shared" si="8"/>
        <v>0</v>
      </c>
    </row>
    <row r="566" spans="1:7" x14ac:dyDescent="0.3">
      <c r="A566" s="16"/>
      <c r="B566" s="10"/>
      <c r="C566" s="10" t="s">
        <v>1498</v>
      </c>
      <c r="D566" s="10" t="s">
        <v>1499</v>
      </c>
      <c r="E566" s="13">
        <v>18.510000000000002</v>
      </c>
      <c r="F566" s="17">
        <v>0</v>
      </c>
      <c r="G566" s="2">
        <f t="shared" si="8"/>
        <v>0</v>
      </c>
    </row>
    <row r="567" spans="1:7" x14ac:dyDescent="0.3">
      <c r="A567" s="16"/>
      <c r="B567" s="10"/>
      <c r="C567" s="10" t="s">
        <v>1719</v>
      </c>
      <c r="D567" s="10" t="s">
        <v>1720</v>
      </c>
      <c r="E567" s="13">
        <v>18.559999999999999</v>
      </c>
      <c r="F567" s="17">
        <v>0.74</v>
      </c>
      <c r="G567" s="2">
        <f t="shared" si="8"/>
        <v>0</v>
      </c>
    </row>
    <row r="568" spans="1:7" x14ac:dyDescent="0.3">
      <c r="A568" s="16"/>
      <c r="B568" s="10"/>
      <c r="C568" s="10" t="s">
        <v>1617</v>
      </c>
      <c r="D568" s="10" t="s">
        <v>1618</v>
      </c>
      <c r="E568" s="13">
        <v>18.690000000000001</v>
      </c>
      <c r="F568" s="17">
        <v>0.56999999999999995</v>
      </c>
      <c r="G568" s="2">
        <f t="shared" si="8"/>
        <v>0</v>
      </c>
    </row>
    <row r="569" spans="1:7" x14ac:dyDescent="0.3">
      <c r="A569" s="16"/>
      <c r="B569" s="10"/>
      <c r="C569" s="10" t="s">
        <v>1548</v>
      </c>
      <c r="D569" s="10" t="s">
        <v>1549</v>
      </c>
      <c r="E569" s="13">
        <v>18.690000000000001</v>
      </c>
      <c r="F569" s="17">
        <v>0.2</v>
      </c>
      <c r="G569" s="2">
        <f t="shared" ref="G569:G632" si="9">ROUND(E569*PFACTOR,2)</f>
        <v>0</v>
      </c>
    </row>
    <row r="570" spans="1:7" x14ac:dyDescent="0.3">
      <c r="A570" s="16"/>
      <c r="B570" s="10"/>
      <c r="C570" s="10" t="s">
        <v>1664</v>
      </c>
      <c r="D570" s="10" t="s">
        <v>1665</v>
      </c>
      <c r="E570" s="13">
        <v>18.71</v>
      </c>
      <c r="F570" s="17">
        <v>0.25</v>
      </c>
      <c r="G570" s="2">
        <f t="shared" si="9"/>
        <v>0</v>
      </c>
    </row>
    <row r="571" spans="1:7" x14ac:dyDescent="0.3">
      <c r="A571" s="16"/>
      <c r="B571" s="10"/>
      <c r="C571" s="10" t="s">
        <v>1729</v>
      </c>
      <c r="D571" s="10" t="s">
        <v>1730</v>
      </c>
      <c r="E571" s="13">
        <v>18.760000000000002</v>
      </c>
      <c r="F571" s="17">
        <v>0.12</v>
      </c>
      <c r="G571" s="2">
        <f t="shared" si="9"/>
        <v>0</v>
      </c>
    </row>
    <row r="572" spans="1:7" x14ac:dyDescent="0.3">
      <c r="A572" s="16"/>
      <c r="B572" s="10"/>
      <c r="C572" s="10" t="s">
        <v>1552</v>
      </c>
      <c r="D572" s="10" t="s">
        <v>1553</v>
      </c>
      <c r="E572" s="13">
        <v>18.82</v>
      </c>
      <c r="F572" s="17">
        <v>0.57299999999999995</v>
      </c>
      <c r="G572" s="2">
        <f t="shared" si="9"/>
        <v>0</v>
      </c>
    </row>
    <row r="573" spans="1:7" x14ac:dyDescent="0.3">
      <c r="A573" s="16"/>
      <c r="B573" s="10"/>
      <c r="C573" s="10" t="s">
        <v>1746</v>
      </c>
      <c r="D573" s="10" t="s">
        <v>1747</v>
      </c>
      <c r="E573" s="13">
        <v>18.93</v>
      </c>
      <c r="F573" s="17">
        <v>0.2</v>
      </c>
      <c r="G573" s="2">
        <f t="shared" si="9"/>
        <v>0</v>
      </c>
    </row>
    <row r="574" spans="1:7" x14ac:dyDescent="0.3">
      <c r="A574" s="16"/>
      <c r="B574" s="10"/>
      <c r="C574" s="10" t="s">
        <v>1703</v>
      </c>
      <c r="D574" s="10" t="s">
        <v>1704</v>
      </c>
      <c r="E574" s="13">
        <v>18.93</v>
      </c>
      <c r="F574" s="17">
        <v>2</v>
      </c>
      <c r="G574" s="2">
        <f t="shared" si="9"/>
        <v>0</v>
      </c>
    </row>
    <row r="575" spans="1:7" x14ac:dyDescent="0.3">
      <c r="A575" s="16"/>
      <c r="B575" s="10"/>
      <c r="C575" s="10" t="s">
        <v>1752</v>
      </c>
      <c r="D575" s="10" t="s">
        <v>1753</v>
      </c>
      <c r="E575" s="13">
        <v>19.02</v>
      </c>
      <c r="F575" s="17">
        <v>0.06</v>
      </c>
      <c r="G575" s="2">
        <f t="shared" si="9"/>
        <v>0</v>
      </c>
    </row>
    <row r="576" spans="1:7" x14ac:dyDescent="0.3">
      <c r="A576" s="16"/>
      <c r="B576" s="10"/>
      <c r="C576" s="10" t="s">
        <v>1762</v>
      </c>
      <c r="D576" s="10" t="s">
        <v>1763</v>
      </c>
      <c r="E576" s="13">
        <v>19.16</v>
      </c>
      <c r="F576" s="17">
        <v>0.22</v>
      </c>
      <c r="G576" s="2">
        <f t="shared" si="9"/>
        <v>0</v>
      </c>
    </row>
    <row r="577" spans="1:7" x14ac:dyDescent="0.3">
      <c r="A577" s="16"/>
      <c r="B577" s="10"/>
      <c r="C577" s="10" t="s">
        <v>1219</v>
      </c>
      <c r="D577" s="10" t="s">
        <v>1220</v>
      </c>
      <c r="E577" s="13">
        <v>19.399999999999999</v>
      </c>
      <c r="F577" s="17">
        <v>0.5</v>
      </c>
      <c r="G577" s="2">
        <f t="shared" si="9"/>
        <v>0</v>
      </c>
    </row>
    <row r="578" spans="1:7" x14ac:dyDescent="0.3">
      <c r="A578" s="16"/>
      <c r="B578" s="10"/>
      <c r="C578" s="10" t="s">
        <v>1490</v>
      </c>
      <c r="D578" s="10" t="s">
        <v>1491</v>
      </c>
      <c r="E578" s="13">
        <v>19.47</v>
      </c>
      <c r="F578" s="17">
        <v>0.28000000000000003</v>
      </c>
      <c r="G578" s="2">
        <f t="shared" si="9"/>
        <v>0</v>
      </c>
    </row>
    <row r="579" spans="1:7" x14ac:dyDescent="0.3">
      <c r="A579" s="16"/>
      <c r="B579" s="10"/>
      <c r="C579" s="10" t="s">
        <v>1772</v>
      </c>
      <c r="D579" s="10" t="s">
        <v>1773</v>
      </c>
      <c r="E579" s="13">
        <v>19.47</v>
      </c>
      <c r="F579" s="17">
        <v>0.32</v>
      </c>
      <c r="G579" s="2">
        <f t="shared" si="9"/>
        <v>0</v>
      </c>
    </row>
    <row r="580" spans="1:7" x14ac:dyDescent="0.3">
      <c r="A580" s="16"/>
      <c r="B580" s="10"/>
      <c r="C580" s="10" t="s">
        <v>1694</v>
      </c>
      <c r="D580" s="10" t="s">
        <v>1695</v>
      </c>
      <c r="E580" s="13">
        <v>19.489999999999998</v>
      </c>
      <c r="F580" s="17">
        <v>0</v>
      </c>
      <c r="G580" s="2">
        <f t="shared" si="9"/>
        <v>0</v>
      </c>
    </row>
    <row r="581" spans="1:7" x14ac:dyDescent="0.3">
      <c r="A581" s="16"/>
      <c r="B581" s="10"/>
      <c r="C581" s="10" t="s">
        <v>1766</v>
      </c>
      <c r="D581" s="10" t="s">
        <v>1767</v>
      </c>
      <c r="E581" s="13">
        <v>19.559999999999999</v>
      </c>
      <c r="F581" s="17">
        <v>0.5</v>
      </c>
      <c r="G581" s="2">
        <f t="shared" si="9"/>
        <v>0</v>
      </c>
    </row>
    <row r="582" spans="1:7" ht="28.8" x14ac:dyDescent="0.3">
      <c r="A582" s="16"/>
      <c r="B582" s="10"/>
      <c r="C582" s="10" t="s">
        <v>1623</v>
      </c>
      <c r="D582" s="10" t="s">
        <v>1624</v>
      </c>
      <c r="E582" s="13">
        <v>19.64</v>
      </c>
      <c r="F582" s="17">
        <v>0.08</v>
      </c>
      <c r="G582" s="2">
        <f t="shared" si="9"/>
        <v>0</v>
      </c>
    </row>
    <row r="583" spans="1:7" x14ac:dyDescent="0.3">
      <c r="A583" s="16"/>
      <c r="B583" s="10"/>
      <c r="C583" s="10" t="s">
        <v>1439</v>
      </c>
      <c r="D583" s="10" t="s">
        <v>1440</v>
      </c>
      <c r="E583" s="13">
        <v>19.64</v>
      </c>
      <c r="F583" s="17">
        <v>0.25</v>
      </c>
      <c r="G583" s="2">
        <f t="shared" si="9"/>
        <v>0</v>
      </c>
    </row>
    <row r="584" spans="1:7" x14ac:dyDescent="0.3">
      <c r="A584" s="16"/>
      <c r="B584" s="10"/>
      <c r="C584" s="10" t="s">
        <v>1580</v>
      </c>
      <c r="D584" s="10" t="s">
        <v>1581</v>
      </c>
      <c r="E584" s="13">
        <v>19.71</v>
      </c>
      <c r="F584" s="17">
        <v>0.64</v>
      </c>
      <c r="G584" s="2">
        <f t="shared" si="9"/>
        <v>0</v>
      </c>
    </row>
    <row r="585" spans="1:7" x14ac:dyDescent="0.3">
      <c r="A585" s="16"/>
      <c r="B585" s="10"/>
      <c r="C585" s="10" t="s">
        <v>1778</v>
      </c>
      <c r="D585" s="10" t="s">
        <v>1779</v>
      </c>
      <c r="E585" s="13">
        <v>19.8</v>
      </c>
      <c r="F585" s="17">
        <v>0.26</v>
      </c>
      <c r="G585" s="2">
        <f t="shared" si="9"/>
        <v>0</v>
      </c>
    </row>
    <row r="586" spans="1:7" x14ac:dyDescent="0.3">
      <c r="A586" s="16"/>
      <c r="B586" s="10"/>
      <c r="C586" s="10" t="s">
        <v>1783</v>
      </c>
      <c r="D586" s="10" t="s">
        <v>1784</v>
      </c>
      <c r="E586" s="13">
        <v>20</v>
      </c>
      <c r="F586" s="17">
        <v>0.15</v>
      </c>
      <c r="G586" s="2">
        <f t="shared" si="9"/>
        <v>0</v>
      </c>
    </row>
    <row r="587" spans="1:7" x14ac:dyDescent="0.3">
      <c r="A587" s="16"/>
      <c r="B587" s="10"/>
      <c r="C587" s="10" t="s">
        <v>1776</v>
      </c>
      <c r="D587" s="10" t="s">
        <v>1777</v>
      </c>
      <c r="E587" s="13">
        <v>20.04</v>
      </c>
      <c r="F587" s="17">
        <v>0.2</v>
      </c>
      <c r="G587" s="2">
        <f t="shared" si="9"/>
        <v>0</v>
      </c>
    </row>
    <row r="588" spans="1:7" x14ac:dyDescent="0.3">
      <c r="A588" s="16"/>
      <c r="B588" s="10"/>
      <c r="C588" s="10" t="s">
        <v>8244</v>
      </c>
      <c r="D588" s="10" t="s">
        <v>8245</v>
      </c>
      <c r="E588" s="13">
        <v>20.09</v>
      </c>
      <c r="F588" s="17">
        <v>0</v>
      </c>
      <c r="G588" s="2">
        <f t="shared" si="9"/>
        <v>0</v>
      </c>
    </row>
    <row r="589" spans="1:7" x14ac:dyDescent="0.3">
      <c r="A589" s="16"/>
      <c r="B589" s="10"/>
      <c r="C589" s="10" t="s">
        <v>1424</v>
      </c>
      <c r="D589" s="10" t="s">
        <v>1425</v>
      </c>
      <c r="E589" s="13">
        <v>20.2</v>
      </c>
      <c r="F589" s="17">
        <v>0.28000000000000003</v>
      </c>
      <c r="G589" s="2">
        <f t="shared" si="9"/>
        <v>0</v>
      </c>
    </row>
    <row r="590" spans="1:7" x14ac:dyDescent="0.3">
      <c r="A590" s="16"/>
      <c r="B590" s="10"/>
      <c r="C590" s="10" t="s">
        <v>1536</v>
      </c>
      <c r="D590" s="10" t="s">
        <v>1537</v>
      </c>
      <c r="E590" s="13">
        <v>20.399999999999999</v>
      </c>
      <c r="F590" s="17">
        <v>1</v>
      </c>
      <c r="G590" s="2">
        <f t="shared" si="9"/>
        <v>0</v>
      </c>
    </row>
    <row r="591" spans="1:7" x14ac:dyDescent="0.3">
      <c r="A591" s="16"/>
      <c r="B591" s="10"/>
      <c r="C591" s="10" t="s">
        <v>1797</v>
      </c>
      <c r="D591" s="10" t="s">
        <v>1798</v>
      </c>
      <c r="E591" s="13">
        <v>20.440000000000001</v>
      </c>
      <c r="F591" s="17">
        <v>0.05</v>
      </c>
      <c r="G591" s="2">
        <f t="shared" si="9"/>
        <v>0</v>
      </c>
    </row>
    <row r="592" spans="1:7" x14ac:dyDescent="0.3">
      <c r="A592" s="16"/>
      <c r="B592" s="10"/>
      <c r="C592" s="10" t="s">
        <v>1538</v>
      </c>
      <c r="D592" s="10" t="s">
        <v>1539</v>
      </c>
      <c r="E592" s="13">
        <v>20.49</v>
      </c>
      <c r="F592" s="17">
        <v>0.15</v>
      </c>
      <c r="G592" s="2">
        <f t="shared" si="9"/>
        <v>0</v>
      </c>
    </row>
    <row r="593" spans="1:7" x14ac:dyDescent="0.3">
      <c r="A593" s="16"/>
      <c r="B593" s="10"/>
      <c r="C593" s="10" t="s">
        <v>1997</v>
      </c>
      <c r="D593" s="10" t="s">
        <v>1998</v>
      </c>
      <c r="E593" s="13">
        <v>20.53</v>
      </c>
      <c r="F593" s="17">
        <v>0.2</v>
      </c>
      <c r="G593" s="2">
        <f t="shared" si="9"/>
        <v>0</v>
      </c>
    </row>
    <row r="594" spans="1:7" ht="28.8" x14ac:dyDescent="0.3">
      <c r="A594" s="16"/>
      <c r="B594" s="10"/>
      <c r="C594" s="10" t="s">
        <v>1809</v>
      </c>
      <c r="D594" s="10" t="s">
        <v>1062</v>
      </c>
      <c r="E594" s="13">
        <v>20.58</v>
      </c>
      <c r="F594" s="17">
        <v>0.12</v>
      </c>
      <c r="G594" s="2">
        <f t="shared" si="9"/>
        <v>0</v>
      </c>
    </row>
    <row r="595" spans="1:7" x14ac:dyDescent="0.3">
      <c r="A595" s="16"/>
      <c r="B595" s="10"/>
      <c r="C595" s="10" t="s">
        <v>1603</v>
      </c>
      <c r="D595" s="10" t="s">
        <v>1604</v>
      </c>
      <c r="E595" s="13">
        <v>20.69</v>
      </c>
      <c r="F595" s="17">
        <v>1</v>
      </c>
      <c r="G595" s="2">
        <f t="shared" si="9"/>
        <v>0</v>
      </c>
    </row>
    <row r="596" spans="1:7" x14ac:dyDescent="0.3">
      <c r="A596" s="16"/>
      <c r="B596" s="10"/>
      <c r="C596" s="10" t="s">
        <v>1810</v>
      </c>
      <c r="D596" s="10" t="s">
        <v>1811</v>
      </c>
      <c r="E596" s="13">
        <v>20.73</v>
      </c>
      <c r="F596" s="17">
        <v>0.15</v>
      </c>
      <c r="G596" s="2">
        <f t="shared" si="9"/>
        <v>0</v>
      </c>
    </row>
    <row r="597" spans="1:7" x14ac:dyDescent="0.3">
      <c r="A597" s="16"/>
      <c r="B597" s="10"/>
      <c r="C597" s="10" t="s">
        <v>1713</v>
      </c>
      <c r="D597" s="10" t="s">
        <v>1714</v>
      </c>
      <c r="E597" s="13">
        <v>20.82</v>
      </c>
      <c r="F597" s="17">
        <v>0.88800000000000001</v>
      </c>
      <c r="G597" s="2">
        <f t="shared" si="9"/>
        <v>0</v>
      </c>
    </row>
    <row r="598" spans="1:7" x14ac:dyDescent="0.3">
      <c r="A598" s="16"/>
      <c r="B598" s="10"/>
      <c r="C598" s="10" t="s">
        <v>1336</v>
      </c>
      <c r="D598" s="10" t="s">
        <v>1337</v>
      </c>
      <c r="E598" s="13">
        <v>20.82</v>
      </c>
      <c r="F598" s="17">
        <v>0.25</v>
      </c>
      <c r="G598" s="2">
        <f t="shared" si="9"/>
        <v>0</v>
      </c>
    </row>
    <row r="599" spans="1:7" x14ac:dyDescent="0.3">
      <c r="A599" s="16"/>
      <c r="B599" s="10" t="s">
        <v>7422</v>
      </c>
      <c r="C599" s="10" t="s">
        <v>1723</v>
      </c>
      <c r="D599" s="10" t="s">
        <v>1724</v>
      </c>
      <c r="E599" s="13">
        <v>20.89</v>
      </c>
      <c r="F599" s="17">
        <v>0</v>
      </c>
      <c r="G599" s="2">
        <f t="shared" si="9"/>
        <v>0</v>
      </c>
    </row>
    <row r="600" spans="1:7" x14ac:dyDescent="0.3">
      <c r="A600" s="16"/>
      <c r="B600" s="10"/>
      <c r="C600" s="10" t="s">
        <v>1816</v>
      </c>
      <c r="D600" s="10" t="s">
        <v>1817</v>
      </c>
      <c r="E600" s="13">
        <v>20.91</v>
      </c>
      <c r="F600" s="17">
        <v>1</v>
      </c>
      <c r="G600" s="2">
        <f t="shared" si="9"/>
        <v>0</v>
      </c>
    </row>
    <row r="601" spans="1:7" x14ac:dyDescent="0.3">
      <c r="A601" s="16"/>
      <c r="B601" s="10"/>
      <c r="C601" s="10" t="s">
        <v>1727</v>
      </c>
      <c r="D601" s="10" t="s">
        <v>1728</v>
      </c>
      <c r="E601" s="13">
        <v>21.09</v>
      </c>
      <c r="F601" s="17">
        <v>0.23</v>
      </c>
      <c r="G601" s="2">
        <f t="shared" si="9"/>
        <v>0</v>
      </c>
    </row>
    <row r="602" spans="1:7" ht="28.8" x14ac:dyDescent="0.3">
      <c r="A602" s="16"/>
      <c r="B602" s="10"/>
      <c r="C602" s="10" t="s">
        <v>1822</v>
      </c>
      <c r="D602" s="10" t="s">
        <v>1823</v>
      </c>
      <c r="E602" s="13">
        <v>21.2</v>
      </c>
      <c r="F602" s="17">
        <v>0.4</v>
      </c>
      <c r="G602" s="2">
        <f t="shared" si="9"/>
        <v>0</v>
      </c>
    </row>
    <row r="603" spans="1:7" x14ac:dyDescent="0.3">
      <c r="A603" s="16"/>
      <c r="B603" s="10"/>
      <c r="C603" s="10" t="s">
        <v>1338</v>
      </c>
      <c r="D603" s="10" t="s">
        <v>1339</v>
      </c>
      <c r="E603" s="13">
        <v>21.29</v>
      </c>
      <c r="F603" s="17">
        <v>0.04</v>
      </c>
      <c r="G603" s="2">
        <f t="shared" si="9"/>
        <v>0</v>
      </c>
    </row>
    <row r="604" spans="1:7" ht="28.8" x14ac:dyDescent="0.3">
      <c r="A604" s="16"/>
      <c r="B604" s="10"/>
      <c r="C604" s="10" t="s">
        <v>1735</v>
      </c>
      <c r="D604" s="10" t="s">
        <v>7733</v>
      </c>
      <c r="E604" s="13">
        <v>21.31</v>
      </c>
      <c r="F604" s="17">
        <v>0</v>
      </c>
      <c r="G604" s="2">
        <f t="shared" si="9"/>
        <v>0</v>
      </c>
    </row>
    <row r="605" spans="1:7" x14ac:dyDescent="0.3">
      <c r="A605" s="16"/>
      <c r="B605" s="10"/>
      <c r="C605" s="10" t="s">
        <v>1733</v>
      </c>
      <c r="D605" s="10" t="s">
        <v>1734</v>
      </c>
      <c r="E605" s="13">
        <v>21.31</v>
      </c>
      <c r="F605" s="17">
        <v>0.06</v>
      </c>
      <c r="G605" s="2">
        <f t="shared" si="9"/>
        <v>0</v>
      </c>
    </row>
    <row r="606" spans="1:7" x14ac:dyDescent="0.3">
      <c r="A606" s="16"/>
      <c r="B606" s="10"/>
      <c r="C606" s="10" t="s">
        <v>8305</v>
      </c>
      <c r="D606" s="10" t="s">
        <v>8306</v>
      </c>
      <c r="E606" s="13">
        <v>21.36</v>
      </c>
      <c r="F606" s="17">
        <v>7.0999999999999994E-2</v>
      </c>
      <c r="G606" s="2">
        <f t="shared" si="9"/>
        <v>0</v>
      </c>
    </row>
    <row r="607" spans="1:7" x14ac:dyDescent="0.3">
      <c r="A607" s="16"/>
      <c r="B607" s="10"/>
      <c r="C607" s="10" t="s">
        <v>1828</v>
      </c>
      <c r="D607" s="10" t="s">
        <v>1829</v>
      </c>
      <c r="E607" s="13">
        <v>21.38</v>
      </c>
      <c r="F607" s="17">
        <v>1.4</v>
      </c>
      <c r="G607" s="2">
        <f t="shared" si="9"/>
        <v>0</v>
      </c>
    </row>
    <row r="608" spans="1:7" x14ac:dyDescent="0.3">
      <c r="A608" s="16"/>
      <c r="B608" s="10"/>
      <c r="C608" s="10" t="s">
        <v>1518</v>
      </c>
      <c r="D608" s="10" t="s">
        <v>1519</v>
      </c>
      <c r="E608" s="13">
        <v>21.4</v>
      </c>
      <c r="F608" s="17">
        <v>0.1</v>
      </c>
      <c r="G608" s="2">
        <f t="shared" si="9"/>
        <v>0</v>
      </c>
    </row>
    <row r="609" spans="1:7" ht="28.8" x14ac:dyDescent="0.3">
      <c r="A609" s="16"/>
      <c r="B609" s="10"/>
      <c r="C609" s="10" t="s">
        <v>8307</v>
      </c>
      <c r="D609" s="10" t="s">
        <v>8308</v>
      </c>
      <c r="E609" s="13">
        <v>21.44</v>
      </c>
      <c r="F609" s="17">
        <v>0</v>
      </c>
      <c r="G609" s="2">
        <f t="shared" si="9"/>
        <v>0</v>
      </c>
    </row>
    <row r="610" spans="1:7" x14ac:dyDescent="0.3">
      <c r="A610" s="16"/>
      <c r="B610" s="10"/>
      <c r="C610" s="10" t="s">
        <v>1836</v>
      </c>
      <c r="D610" s="10" t="s">
        <v>1837</v>
      </c>
      <c r="E610" s="13">
        <v>21.44</v>
      </c>
      <c r="F610" s="17">
        <v>0.04</v>
      </c>
      <c r="G610" s="2">
        <f t="shared" si="9"/>
        <v>0</v>
      </c>
    </row>
    <row r="611" spans="1:7" x14ac:dyDescent="0.3">
      <c r="A611" s="16"/>
      <c r="B611" s="10"/>
      <c r="C611" s="10" t="s">
        <v>1838</v>
      </c>
      <c r="D611" s="10" t="s">
        <v>1839</v>
      </c>
      <c r="E611" s="13">
        <v>21.44</v>
      </c>
      <c r="F611" s="17">
        <v>0.5</v>
      </c>
      <c r="G611" s="2">
        <f t="shared" si="9"/>
        <v>0</v>
      </c>
    </row>
    <row r="612" spans="1:7" x14ac:dyDescent="0.3">
      <c r="A612" s="16"/>
      <c r="B612" s="10"/>
      <c r="C612" s="10" t="s">
        <v>1832</v>
      </c>
      <c r="D612" s="10" t="s">
        <v>1833</v>
      </c>
      <c r="E612" s="13">
        <v>21.44</v>
      </c>
      <c r="F612" s="17">
        <v>0.44</v>
      </c>
      <c r="G612" s="2">
        <f t="shared" si="9"/>
        <v>0</v>
      </c>
    </row>
    <row r="613" spans="1:7" x14ac:dyDescent="0.3">
      <c r="A613" s="16"/>
      <c r="B613" s="10" t="s">
        <v>7422</v>
      </c>
      <c r="C613" s="10" t="s">
        <v>1736</v>
      </c>
      <c r="D613" s="10" t="s">
        <v>1737</v>
      </c>
      <c r="E613" s="13">
        <v>21.47</v>
      </c>
      <c r="F613" s="17">
        <v>0.5</v>
      </c>
      <c r="G613" s="2">
        <f t="shared" si="9"/>
        <v>0</v>
      </c>
    </row>
    <row r="614" spans="1:7" x14ac:dyDescent="0.3">
      <c r="A614" s="16"/>
      <c r="B614" s="10"/>
      <c r="C614" s="10" t="s">
        <v>1271</v>
      </c>
      <c r="D614" s="10" t="s">
        <v>1272</v>
      </c>
      <c r="E614" s="13">
        <v>21.73</v>
      </c>
      <c r="F614" s="17">
        <v>0</v>
      </c>
      <c r="G614" s="2">
        <f t="shared" si="9"/>
        <v>0</v>
      </c>
    </row>
    <row r="615" spans="1:7" x14ac:dyDescent="0.3">
      <c r="A615" s="16"/>
      <c r="B615" s="10"/>
      <c r="C615" s="10" t="s">
        <v>1750</v>
      </c>
      <c r="D615" s="10" t="s">
        <v>1751</v>
      </c>
      <c r="E615" s="13">
        <v>21.78</v>
      </c>
      <c r="F615" s="17">
        <v>1.64</v>
      </c>
      <c r="G615" s="2">
        <f t="shared" si="9"/>
        <v>0</v>
      </c>
    </row>
    <row r="616" spans="1:7" x14ac:dyDescent="0.3">
      <c r="A616" s="16"/>
      <c r="B616" s="10"/>
      <c r="C616" s="10" t="s">
        <v>1774</v>
      </c>
      <c r="D616" s="10" t="s">
        <v>1775</v>
      </c>
      <c r="E616" s="13">
        <v>21.84</v>
      </c>
      <c r="F616" s="17">
        <v>0</v>
      </c>
      <c r="G616" s="2">
        <f t="shared" si="9"/>
        <v>0</v>
      </c>
    </row>
    <row r="617" spans="1:7" ht="28.8" x14ac:dyDescent="0.3">
      <c r="A617" s="16"/>
      <c r="B617" s="10"/>
      <c r="C617" s="10" t="s">
        <v>1854</v>
      </c>
      <c r="D617" s="10" t="s">
        <v>1855</v>
      </c>
      <c r="E617" s="13">
        <v>21.87</v>
      </c>
      <c r="F617" s="17">
        <v>0.5</v>
      </c>
      <c r="G617" s="2">
        <f t="shared" si="9"/>
        <v>0</v>
      </c>
    </row>
    <row r="618" spans="1:7" ht="28.8" x14ac:dyDescent="0.3">
      <c r="A618" s="16"/>
      <c r="B618" s="10"/>
      <c r="C618" s="10" t="s">
        <v>7662</v>
      </c>
      <c r="D618" s="10" t="s">
        <v>7663</v>
      </c>
      <c r="E618" s="13">
        <v>21.96</v>
      </c>
      <c r="F618" s="17">
        <v>0</v>
      </c>
      <c r="G618" s="2">
        <f t="shared" si="9"/>
        <v>0</v>
      </c>
    </row>
    <row r="619" spans="1:7" x14ac:dyDescent="0.3">
      <c r="A619" s="16"/>
      <c r="B619" s="10"/>
      <c r="C619" s="10" t="s">
        <v>1682</v>
      </c>
      <c r="D619" s="10" t="s">
        <v>1683</v>
      </c>
      <c r="E619" s="13">
        <v>21.98</v>
      </c>
      <c r="F619" s="17">
        <v>3</v>
      </c>
      <c r="G619" s="2">
        <f t="shared" si="9"/>
        <v>0</v>
      </c>
    </row>
    <row r="620" spans="1:7" x14ac:dyDescent="0.3">
      <c r="A620" s="16"/>
      <c r="B620" s="10" t="s">
        <v>7422</v>
      </c>
      <c r="C620" s="10" t="s">
        <v>1550</v>
      </c>
      <c r="D620" s="10" t="s">
        <v>1551</v>
      </c>
      <c r="E620" s="13">
        <v>21.98</v>
      </c>
      <c r="F620" s="17">
        <v>2</v>
      </c>
      <c r="G620" s="2">
        <f t="shared" si="9"/>
        <v>0</v>
      </c>
    </row>
    <row r="621" spans="1:7" x14ac:dyDescent="0.3">
      <c r="A621" s="16"/>
      <c r="B621" s="10"/>
      <c r="C621" s="10" t="s">
        <v>8309</v>
      </c>
      <c r="D621" s="10" t="s">
        <v>8310</v>
      </c>
      <c r="E621" s="13">
        <v>22.09</v>
      </c>
      <c r="F621" s="17">
        <v>0.8</v>
      </c>
      <c r="G621" s="2">
        <f t="shared" si="9"/>
        <v>0</v>
      </c>
    </row>
    <row r="622" spans="1:7" x14ac:dyDescent="0.3">
      <c r="A622" s="16"/>
      <c r="B622" s="10"/>
      <c r="C622" s="10" t="s">
        <v>1522</v>
      </c>
      <c r="D622" s="10" t="s">
        <v>1523</v>
      </c>
      <c r="E622" s="13">
        <v>22.11</v>
      </c>
      <c r="F622" s="17">
        <v>0.06</v>
      </c>
      <c r="G622" s="2">
        <f t="shared" si="9"/>
        <v>0</v>
      </c>
    </row>
    <row r="623" spans="1:7" x14ac:dyDescent="0.3">
      <c r="A623" s="16"/>
      <c r="B623" s="10" t="s">
        <v>7422</v>
      </c>
      <c r="C623" s="10" t="s">
        <v>1868</v>
      </c>
      <c r="D623" s="10" t="s">
        <v>1869</v>
      </c>
      <c r="E623" s="13">
        <v>22.22</v>
      </c>
      <c r="F623" s="17">
        <v>0</v>
      </c>
      <c r="G623" s="2">
        <f t="shared" si="9"/>
        <v>0</v>
      </c>
    </row>
    <row r="624" spans="1:7" x14ac:dyDescent="0.3">
      <c r="A624" s="16"/>
      <c r="B624" s="10"/>
      <c r="C624" s="10" t="s">
        <v>1590</v>
      </c>
      <c r="D624" s="10" t="s">
        <v>1591</v>
      </c>
      <c r="E624" s="13">
        <v>22.29</v>
      </c>
      <c r="F624" s="17">
        <v>0.23499999999999999</v>
      </c>
      <c r="G624" s="2">
        <f t="shared" si="9"/>
        <v>0</v>
      </c>
    </row>
    <row r="625" spans="1:7" x14ac:dyDescent="0.3">
      <c r="A625" s="16"/>
      <c r="B625" s="10"/>
      <c r="C625" s="10" t="s">
        <v>1870</v>
      </c>
      <c r="D625" s="10" t="s">
        <v>1871</v>
      </c>
      <c r="E625" s="13">
        <v>22.31</v>
      </c>
      <c r="F625" s="17">
        <v>0.18</v>
      </c>
      <c r="G625" s="2">
        <f t="shared" si="9"/>
        <v>0</v>
      </c>
    </row>
    <row r="626" spans="1:7" x14ac:dyDescent="0.3">
      <c r="A626" s="16"/>
      <c r="B626" s="10"/>
      <c r="C626" s="10" t="s">
        <v>1611</v>
      </c>
      <c r="D626" s="10" t="s">
        <v>1612</v>
      </c>
      <c r="E626" s="13">
        <v>22.49</v>
      </c>
      <c r="F626" s="17">
        <v>0</v>
      </c>
      <c r="G626" s="2">
        <f t="shared" si="9"/>
        <v>0</v>
      </c>
    </row>
    <row r="627" spans="1:7" x14ac:dyDescent="0.3">
      <c r="A627" s="16"/>
      <c r="B627" s="10"/>
      <c r="C627" s="10" t="s">
        <v>1715</v>
      </c>
      <c r="D627" s="10" t="s">
        <v>1716</v>
      </c>
      <c r="E627" s="13">
        <v>22.67</v>
      </c>
      <c r="F627" s="17">
        <v>0.375</v>
      </c>
      <c r="G627" s="2">
        <f t="shared" si="9"/>
        <v>0</v>
      </c>
    </row>
    <row r="628" spans="1:7" x14ac:dyDescent="0.3">
      <c r="A628" s="16"/>
      <c r="B628" s="10"/>
      <c r="C628" s="10" t="s">
        <v>1856</v>
      </c>
      <c r="D628" s="10" t="s">
        <v>1857</v>
      </c>
      <c r="E628" s="13">
        <v>22.78</v>
      </c>
      <c r="F628" s="17">
        <v>1.67</v>
      </c>
      <c r="G628" s="2">
        <f t="shared" si="9"/>
        <v>0</v>
      </c>
    </row>
    <row r="629" spans="1:7" ht="28.8" x14ac:dyDescent="0.3">
      <c r="A629" s="16"/>
      <c r="B629" s="10"/>
      <c r="C629" s="10" t="s">
        <v>7816</v>
      </c>
      <c r="D629" s="10" t="s">
        <v>7817</v>
      </c>
      <c r="E629" s="13">
        <v>22.8</v>
      </c>
      <c r="F629" s="17">
        <v>0.15</v>
      </c>
      <c r="G629" s="2">
        <f t="shared" si="9"/>
        <v>0</v>
      </c>
    </row>
    <row r="630" spans="1:7" x14ac:dyDescent="0.3">
      <c r="A630" s="16"/>
      <c r="B630" s="10"/>
      <c r="C630" s="10" t="s">
        <v>1866</v>
      </c>
      <c r="D630" s="10" t="s">
        <v>1867</v>
      </c>
      <c r="E630" s="13">
        <v>22.84</v>
      </c>
      <c r="F630" s="17">
        <v>0</v>
      </c>
      <c r="G630" s="2">
        <f t="shared" si="9"/>
        <v>0</v>
      </c>
    </row>
    <row r="631" spans="1:7" x14ac:dyDescent="0.3">
      <c r="A631" s="16"/>
      <c r="B631" s="10"/>
      <c r="C631" s="10" t="s">
        <v>8202</v>
      </c>
      <c r="D631" s="10" t="s">
        <v>8203</v>
      </c>
      <c r="E631" s="13">
        <v>22.93</v>
      </c>
      <c r="F631" s="17">
        <v>1.02</v>
      </c>
      <c r="G631" s="2">
        <f t="shared" si="9"/>
        <v>0</v>
      </c>
    </row>
    <row r="632" spans="1:7" x14ac:dyDescent="0.3">
      <c r="A632" s="16"/>
      <c r="B632" s="10"/>
      <c r="C632" s="10" t="s">
        <v>8204</v>
      </c>
      <c r="D632" s="10" t="s">
        <v>8205</v>
      </c>
      <c r="E632" s="13">
        <v>22.93</v>
      </c>
      <c r="F632" s="17">
        <v>1</v>
      </c>
      <c r="G632" s="2">
        <f t="shared" si="9"/>
        <v>0</v>
      </c>
    </row>
    <row r="633" spans="1:7" x14ac:dyDescent="0.3">
      <c r="A633" s="16"/>
      <c r="B633" s="10"/>
      <c r="C633" s="10" t="s">
        <v>8208</v>
      </c>
      <c r="D633" s="10" t="s">
        <v>8209</v>
      </c>
      <c r="E633" s="13">
        <v>22.93</v>
      </c>
      <c r="F633" s="17">
        <v>1.1000000000000001</v>
      </c>
      <c r="G633" s="2">
        <f t="shared" ref="G633:G696" si="10">ROUND(E633*PFACTOR,2)</f>
        <v>0</v>
      </c>
    </row>
    <row r="634" spans="1:7" x14ac:dyDescent="0.3">
      <c r="A634" s="16"/>
      <c r="B634" s="10"/>
      <c r="C634" s="10" t="s">
        <v>8210</v>
      </c>
      <c r="D634" s="10" t="s">
        <v>8211</v>
      </c>
      <c r="E634" s="13">
        <v>22.93</v>
      </c>
      <c r="F634" s="17">
        <v>1.1000000000000001</v>
      </c>
      <c r="G634" s="2">
        <f t="shared" si="10"/>
        <v>0</v>
      </c>
    </row>
    <row r="635" spans="1:7" x14ac:dyDescent="0.3">
      <c r="A635" s="16"/>
      <c r="B635" s="10"/>
      <c r="C635" s="10" t="s">
        <v>8212</v>
      </c>
      <c r="D635" s="10" t="s">
        <v>8213</v>
      </c>
      <c r="E635" s="13">
        <v>22.93</v>
      </c>
      <c r="F635" s="17">
        <v>1.1000000000000001</v>
      </c>
      <c r="G635" s="2">
        <f t="shared" si="10"/>
        <v>0</v>
      </c>
    </row>
    <row r="636" spans="1:7" x14ac:dyDescent="0.3">
      <c r="A636" s="16"/>
      <c r="B636" s="10"/>
      <c r="C636" s="10" t="s">
        <v>1530</v>
      </c>
      <c r="D636" s="10" t="s">
        <v>1531</v>
      </c>
      <c r="E636" s="13">
        <v>23</v>
      </c>
      <c r="F636" s="17">
        <v>0.25</v>
      </c>
      <c r="G636" s="2">
        <f t="shared" si="10"/>
        <v>0</v>
      </c>
    </row>
    <row r="637" spans="1:7" ht="28.8" x14ac:dyDescent="0.3">
      <c r="A637" s="16"/>
      <c r="B637" s="10"/>
      <c r="C637" s="10" t="s">
        <v>8083</v>
      </c>
      <c r="D637" s="10" t="s">
        <v>8084</v>
      </c>
      <c r="E637" s="13">
        <v>23</v>
      </c>
      <c r="F637" s="17">
        <v>0</v>
      </c>
      <c r="G637" s="2">
        <f t="shared" si="10"/>
        <v>0</v>
      </c>
    </row>
    <row r="638" spans="1:7" x14ac:dyDescent="0.3">
      <c r="A638" s="16"/>
      <c r="B638" s="10"/>
      <c r="C638" s="10" t="s">
        <v>1504</v>
      </c>
      <c r="D638" s="10" t="s">
        <v>1505</v>
      </c>
      <c r="E638" s="13">
        <v>23.02</v>
      </c>
      <c r="F638" s="17">
        <v>0.83</v>
      </c>
      <c r="G638" s="2">
        <f t="shared" si="10"/>
        <v>0</v>
      </c>
    </row>
    <row r="639" spans="1:7" x14ac:dyDescent="0.3">
      <c r="A639" s="16"/>
      <c r="B639" s="10"/>
      <c r="C639" s="10" t="s">
        <v>1780</v>
      </c>
      <c r="D639" s="10" t="s">
        <v>1765</v>
      </c>
      <c r="E639" s="13">
        <v>23.07</v>
      </c>
      <c r="F639" s="17">
        <v>0.95</v>
      </c>
      <c r="G639" s="2">
        <f t="shared" si="10"/>
        <v>0</v>
      </c>
    </row>
    <row r="640" spans="1:7" x14ac:dyDescent="0.3">
      <c r="A640" s="16"/>
      <c r="B640" s="10"/>
      <c r="C640" s="10" t="s">
        <v>8311</v>
      </c>
      <c r="D640" s="10" t="s">
        <v>8312</v>
      </c>
      <c r="E640" s="13">
        <v>23.13</v>
      </c>
      <c r="F640" s="17">
        <v>0</v>
      </c>
      <c r="G640" s="2">
        <f t="shared" si="10"/>
        <v>0</v>
      </c>
    </row>
    <row r="641" spans="1:7" x14ac:dyDescent="0.3">
      <c r="A641" s="16"/>
      <c r="B641" s="10"/>
      <c r="C641" s="10" t="s">
        <v>1355</v>
      </c>
      <c r="D641" s="10" t="s">
        <v>1356</v>
      </c>
      <c r="E641" s="13">
        <v>23.2</v>
      </c>
      <c r="F641" s="17">
        <v>0.23</v>
      </c>
      <c r="G641" s="2">
        <f t="shared" si="10"/>
        <v>0</v>
      </c>
    </row>
    <row r="642" spans="1:7" x14ac:dyDescent="0.3">
      <c r="A642" s="16"/>
      <c r="B642" s="10"/>
      <c r="C642" s="10" t="s">
        <v>1834</v>
      </c>
      <c r="D642" s="10" t="s">
        <v>1835</v>
      </c>
      <c r="E642" s="13">
        <v>23.24</v>
      </c>
      <c r="F642" s="17">
        <v>0.54</v>
      </c>
      <c r="G642" s="2">
        <f t="shared" si="10"/>
        <v>0</v>
      </c>
    </row>
    <row r="643" spans="1:7" x14ac:dyDescent="0.3">
      <c r="A643" s="16"/>
      <c r="B643" s="10"/>
      <c r="C643" s="10" t="s">
        <v>1840</v>
      </c>
      <c r="D643" s="10" t="s">
        <v>1841</v>
      </c>
      <c r="E643" s="13">
        <v>23.24</v>
      </c>
      <c r="F643" s="17">
        <v>0.95</v>
      </c>
      <c r="G643" s="2">
        <f t="shared" si="10"/>
        <v>0</v>
      </c>
    </row>
    <row r="644" spans="1:7" x14ac:dyDescent="0.3">
      <c r="A644" s="16"/>
      <c r="B644" s="10"/>
      <c r="C644" s="10" t="s">
        <v>1791</v>
      </c>
      <c r="D644" s="10" t="s">
        <v>1792</v>
      </c>
      <c r="E644" s="13">
        <v>23.29</v>
      </c>
      <c r="F644" s="17">
        <v>0.19600000000000001</v>
      </c>
      <c r="G644" s="2">
        <f t="shared" si="10"/>
        <v>0</v>
      </c>
    </row>
    <row r="645" spans="1:7" x14ac:dyDescent="0.3">
      <c r="A645" s="16"/>
      <c r="B645" s="10"/>
      <c r="C645" s="10" t="s">
        <v>1894</v>
      </c>
      <c r="D645" s="10" t="s">
        <v>1895</v>
      </c>
      <c r="E645" s="13">
        <v>23.4</v>
      </c>
      <c r="F645" s="17">
        <v>0</v>
      </c>
      <c r="G645" s="2">
        <f t="shared" si="10"/>
        <v>0</v>
      </c>
    </row>
    <row r="646" spans="1:7" x14ac:dyDescent="0.3">
      <c r="A646" s="16"/>
      <c r="B646" s="10"/>
      <c r="C646" s="10" t="s">
        <v>1892</v>
      </c>
      <c r="D646" s="10" t="s">
        <v>1893</v>
      </c>
      <c r="E646" s="13">
        <v>23.4</v>
      </c>
      <c r="F646" s="17">
        <v>0</v>
      </c>
      <c r="G646" s="2">
        <f t="shared" si="10"/>
        <v>0</v>
      </c>
    </row>
    <row r="647" spans="1:7" x14ac:dyDescent="0.3">
      <c r="A647" s="16"/>
      <c r="B647" s="10"/>
      <c r="C647" s="10" t="s">
        <v>2550</v>
      </c>
      <c r="D647" s="10" t="s">
        <v>2551</v>
      </c>
      <c r="E647" s="13">
        <v>23.42</v>
      </c>
      <c r="F647" s="17">
        <v>0.90500000000000003</v>
      </c>
      <c r="G647" s="2">
        <f t="shared" si="10"/>
        <v>0</v>
      </c>
    </row>
    <row r="648" spans="1:7" x14ac:dyDescent="0.3">
      <c r="A648" s="16"/>
      <c r="B648" s="10"/>
      <c r="C648" s="10" t="s">
        <v>1742</v>
      </c>
      <c r="D648" s="10" t="s">
        <v>1743</v>
      </c>
      <c r="E648" s="13">
        <v>23.47</v>
      </c>
      <c r="F648" s="17">
        <v>0</v>
      </c>
      <c r="G648" s="2">
        <f t="shared" si="10"/>
        <v>0</v>
      </c>
    </row>
    <row r="649" spans="1:7" x14ac:dyDescent="0.3">
      <c r="A649" s="16"/>
      <c r="B649" s="10"/>
      <c r="C649" s="10" t="s">
        <v>1799</v>
      </c>
      <c r="D649" s="10" t="s">
        <v>1800</v>
      </c>
      <c r="E649" s="13">
        <v>23.53</v>
      </c>
      <c r="F649" s="17">
        <v>1.59</v>
      </c>
      <c r="G649" s="2">
        <f t="shared" si="10"/>
        <v>0</v>
      </c>
    </row>
    <row r="650" spans="1:7" x14ac:dyDescent="0.3">
      <c r="A650" s="16"/>
      <c r="B650" s="10"/>
      <c r="C650" s="10" t="s">
        <v>1672</v>
      </c>
      <c r="D650" s="10" t="s">
        <v>1673</v>
      </c>
      <c r="E650" s="13">
        <v>23.62</v>
      </c>
      <c r="F650" s="17">
        <v>0.4</v>
      </c>
      <c r="G650" s="2">
        <f t="shared" si="10"/>
        <v>0</v>
      </c>
    </row>
    <row r="651" spans="1:7" x14ac:dyDescent="0.3">
      <c r="A651" s="16"/>
      <c r="B651" s="10"/>
      <c r="C651" s="10" t="s">
        <v>1801</v>
      </c>
      <c r="D651" s="10" t="s">
        <v>1802</v>
      </c>
      <c r="E651" s="13">
        <v>23.62</v>
      </c>
      <c r="F651" s="17">
        <v>0.11</v>
      </c>
      <c r="G651" s="2">
        <f t="shared" si="10"/>
        <v>0</v>
      </c>
    </row>
    <row r="652" spans="1:7" x14ac:dyDescent="0.3">
      <c r="A652" s="16"/>
      <c r="B652" s="10" t="s">
        <v>7422</v>
      </c>
      <c r="C652" s="10" t="s">
        <v>1803</v>
      </c>
      <c r="D652" s="10" t="s">
        <v>1804</v>
      </c>
      <c r="E652" s="13">
        <v>23.62</v>
      </c>
      <c r="F652" s="17">
        <v>0</v>
      </c>
      <c r="G652" s="2">
        <f t="shared" si="10"/>
        <v>0</v>
      </c>
    </row>
    <row r="653" spans="1:7" x14ac:dyDescent="0.3">
      <c r="A653" s="16"/>
      <c r="B653" s="10"/>
      <c r="C653" s="10" t="s">
        <v>1758</v>
      </c>
      <c r="D653" s="10" t="s">
        <v>1759</v>
      </c>
      <c r="E653" s="13">
        <v>23.76</v>
      </c>
      <c r="F653" s="17">
        <v>7.4999999999999997E-2</v>
      </c>
      <c r="G653" s="2">
        <f t="shared" si="10"/>
        <v>0</v>
      </c>
    </row>
    <row r="654" spans="1:7" x14ac:dyDescent="0.3">
      <c r="A654" s="16"/>
      <c r="B654" s="10" t="s">
        <v>7422</v>
      </c>
      <c r="C654" s="10" t="s">
        <v>1814</v>
      </c>
      <c r="D654" s="10" t="s">
        <v>1815</v>
      </c>
      <c r="E654" s="13">
        <v>23.96</v>
      </c>
      <c r="F654" s="17">
        <v>0.1</v>
      </c>
      <c r="G654" s="2">
        <f t="shared" si="10"/>
        <v>0</v>
      </c>
    </row>
    <row r="655" spans="1:7" x14ac:dyDescent="0.3">
      <c r="A655" s="16"/>
      <c r="B655" s="10"/>
      <c r="C655" s="10" t="s">
        <v>7736</v>
      </c>
      <c r="D655" s="10" t="s">
        <v>7737</v>
      </c>
      <c r="E655" s="13">
        <v>23.96</v>
      </c>
      <c r="F655" s="17">
        <v>0</v>
      </c>
      <c r="G655" s="2">
        <f t="shared" si="10"/>
        <v>0</v>
      </c>
    </row>
    <row r="656" spans="1:7" x14ac:dyDescent="0.3">
      <c r="A656" s="16"/>
      <c r="B656" s="10"/>
      <c r="C656" s="10" t="s">
        <v>8313</v>
      </c>
      <c r="D656" s="10" t="s">
        <v>8314</v>
      </c>
      <c r="E656" s="13">
        <v>23.96</v>
      </c>
      <c r="F656" s="17">
        <v>1</v>
      </c>
      <c r="G656" s="2">
        <f t="shared" si="10"/>
        <v>0</v>
      </c>
    </row>
    <row r="657" spans="1:7" x14ac:dyDescent="0.3">
      <c r="A657" s="16"/>
      <c r="B657" s="10"/>
      <c r="C657" s="10" t="s">
        <v>1910</v>
      </c>
      <c r="D657" s="10" t="s">
        <v>1911</v>
      </c>
      <c r="E657" s="13">
        <v>24</v>
      </c>
      <c r="F657" s="17">
        <v>0</v>
      </c>
      <c r="G657" s="2">
        <f t="shared" si="10"/>
        <v>0</v>
      </c>
    </row>
    <row r="658" spans="1:7" x14ac:dyDescent="0.3">
      <c r="A658" s="16"/>
      <c r="B658" s="10"/>
      <c r="C658" s="10" t="s">
        <v>1709</v>
      </c>
      <c r="D658" s="10" t="s">
        <v>1710</v>
      </c>
      <c r="E658" s="13">
        <v>24.04</v>
      </c>
      <c r="F658" s="17">
        <v>0.06</v>
      </c>
      <c r="G658" s="2">
        <f t="shared" si="10"/>
        <v>0</v>
      </c>
    </row>
    <row r="659" spans="1:7" x14ac:dyDescent="0.3">
      <c r="A659" s="16"/>
      <c r="B659" s="10"/>
      <c r="C659" s="10" t="s">
        <v>1466</v>
      </c>
      <c r="D659" s="10" t="s">
        <v>1467</v>
      </c>
      <c r="E659" s="13">
        <v>24.2</v>
      </c>
      <c r="F659" s="17">
        <v>0.4</v>
      </c>
      <c r="G659" s="2">
        <f t="shared" si="10"/>
        <v>0</v>
      </c>
    </row>
    <row r="660" spans="1:7" x14ac:dyDescent="0.3">
      <c r="A660" s="16"/>
      <c r="B660" s="10"/>
      <c r="C660" s="10" t="s">
        <v>1770</v>
      </c>
      <c r="D660" s="10" t="s">
        <v>1771</v>
      </c>
      <c r="E660" s="13">
        <v>24.24</v>
      </c>
      <c r="F660" s="17">
        <v>0.74</v>
      </c>
      <c r="G660" s="2">
        <f t="shared" si="10"/>
        <v>0</v>
      </c>
    </row>
    <row r="661" spans="1:7" x14ac:dyDescent="0.3">
      <c r="A661" s="16"/>
      <c r="B661" s="10"/>
      <c r="C661" s="10" t="s">
        <v>1700</v>
      </c>
      <c r="D661" s="10" t="s">
        <v>7676</v>
      </c>
      <c r="E661" s="13">
        <v>24.24</v>
      </c>
      <c r="F661" s="17">
        <v>0.16</v>
      </c>
      <c r="G661" s="2">
        <f t="shared" si="10"/>
        <v>0</v>
      </c>
    </row>
    <row r="662" spans="1:7" x14ac:dyDescent="0.3">
      <c r="A662" s="16"/>
      <c r="B662" s="10"/>
      <c r="C662" s="10" t="s">
        <v>1916</v>
      </c>
      <c r="D662" s="10" t="s">
        <v>1917</v>
      </c>
      <c r="E662" s="13">
        <v>24.27</v>
      </c>
      <c r="F662" s="17">
        <v>0.35</v>
      </c>
      <c r="G662" s="2">
        <f t="shared" si="10"/>
        <v>0</v>
      </c>
    </row>
    <row r="663" spans="1:7" x14ac:dyDescent="0.3">
      <c r="A663" s="16"/>
      <c r="B663" s="10"/>
      <c r="C663" s="10" t="s">
        <v>1680</v>
      </c>
      <c r="D663" s="10" t="s">
        <v>1681</v>
      </c>
      <c r="E663" s="13">
        <v>24.36</v>
      </c>
      <c r="F663" s="17">
        <v>0.48</v>
      </c>
      <c r="G663" s="2">
        <f t="shared" si="10"/>
        <v>0</v>
      </c>
    </row>
    <row r="664" spans="1:7" x14ac:dyDescent="0.3">
      <c r="A664" s="16"/>
      <c r="B664" s="10"/>
      <c r="C664" s="10" t="s">
        <v>8214</v>
      </c>
      <c r="D664" s="10" t="s">
        <v>8215</v>
      </c>
      <c r="E664" s="13">
        <v>24.38</v>
      </c>
      <c r="F664" s="17">
        <v>7.0000000000000007E-2</v>
      </c>
      <c r="G664" s="2">
        <f t="shared" si="10"/>
        <v>0</v>
      </c>
    </row>
    <row r="665" spans="1:7" x14ac:dyDescent="0.3">
      <c r="A665" s="16"/>
      <c r="B665" s="10"/>
      <c r="C665" s="10" t="s">
        <v>1744</v>
      </c>
      <c r="D665" s="10" t="s">
        <v>1745</v>
      </c>
      <c r="E665" s="13">
        <v>24.51</v>
      </c>
      <c r="F665" s="17">
        <v>1.28</v>
      </c>
      <c r="G665" s="2">
        <f t="shared" si="10"/>
        <v>0</v>
      </c>
    </row>
    <row r="666" spans="1:7" x14ac:dyDescent="0.3">
      <c r="A666" s="16"/>
      <c r="B666" s="10"/>
      <c r="C666" s="10" t="s">
        <v>1826</v>
      </c>
      <c r="D666" s="10" t="s">
        <v>1827</v>
      </c>
      <c r="E666" s="13">
        <v>24.51</v>
      </c>
      <c r="F666" s="17">
        <v>0.17499999999999999</v>
      </c>
      <c r="G666" s="2">
        <f t="shared" si="10"/>
        <v>0</v>
      </c>
    </row>
    <row r="667" spans="1:7" x14ac:dyDescent="0.3">
      <c r="A667" s="16"/>
      <c r="B667" s="10" t="s">
        <v>7422</v>
      </c>
      <c r="C667" s="10" t="s">
        <v>8246</v>
      </c>
      <c r="D667" s="10" t="s">
        <v>8247</v>
      </c>
      <c r="E667" s="13">
        <v>24.67</v>
      </c>
      <c r="F667" s="17">
        <v>1E-3</v>
      </c>
      <c r="G667" s="2">
        <f t="shared" si="10"/>
        <v>0</v>
      </c>
    </row>
    <row r="668" spans="1:7" x14ac:dyDescent="0.3">
      <c r="A668" s="16"/>
      <c r="B668" s="10"/>
      <c r="C668" s="10" t="s">
        <v>1928</v>
      </c>
      <c r="D668" s="10" t="s">
        <v>1929</v>
      </c>
      <c r="E668" s="13">
        <v>24.69</v>
      </c>
      <c r="F668" s="17">
        <v>1.1299999999999999</v>
      </c>
      <c r="G668" s="2">
        <f t="shared" si="10"/>
        <v>0</v>
      </c>
    </row>
    <row r="669" spans="1:7" x14ac:dyDescent="0.3">
      <c r="A669" s="16"/>
      <c r="B669" s="10"/>
      <c r="C669" s="10" t="s">
        <v>1844</v>
      </c>
      <c r="D669" s="10" t="s">
        <v>1845</v>
      </c>
      <c r="E669" s="13">
        <v>24.71</v>
      </c>
      <c r="F669" s="17">
        <v>0.12</v>
      </c>
      <c r="G669" s="2">
        <f t="shared" si="10"/>
        <v>0</v>
      </c>
    </row>
    <row r="670" spans="1:7" x14ac:dyDescent="0.3">
      <c r="A670" s="16"/>
      <c r="B670" s="10"/>
      <c r="C670" s="10" t="s">
        <v>7851</v>
      </c>
      <c r="D670" s="10" t="s">
        <v>7852</v>
      </c>
      <c r="E670" s="13">
        <v>24.87</v>
      </c>
      <c r="F670" s="17">
        <v>0.94</v>
      </c>
      <c r="G670" s="2">
        <f t="shared" si="10"/>
        <v>0</v>
      </c>
    </row>
    <row r="671" spans="1:7" ht="28.8" x14ac:dyDescent="0.3">
      <c r="A671" s="16"/>
      <c r="B671" s="10"/>
      <c r="C671" s="10" t="s">
        <v>1872</v>
      </c>
      <c r="D671" s="10" t="s">
        <v>1873</v>
      </c>
      <c r="E671" s="13">
        <v>24.98</v>
      </c>
      <c r="F671" s="17">
        <v>0.8</v>
      </c>
      <c r="G671" s="2">
        <f t="shared" si="10"/>
        <v>0</v>
      </c>
    </row>
    <row r="672" spans="1:7" x14ac:dyDescent="0.3">
      <c r="A672" s="16"/>
      <c r="B672" s="10"/>
      <c r="C672" s="10" t="s">
        <v>1848</v>
      </c>
      <c r="D672" s="10" t="s">
        <v>1849</v>
      </c>
      <c r="E672" s="13">
        <v>25</v>
      </c>
      <c r="F672" s="17">
        <v>0.21099999999999999</v>
      </c>
      <c r="G672" s="2">
        <f t="shared" si="10"/>
        <v>0</v>
      </c>
    </row>
    <row r="673" spans="1:7" x14ac:dyDescent="0.3">
      <c r="A673" s="16"/>
      <c r="B673" s="10"/>
      <c r="C673" s="10" t="s">
        <v>1944</v>
      </c>
      <c r="D673" s="10" t="s">
        <v>1945</v>
      </c>
      <c r="E673" s="13">
        <v>25</v>
      </c>
      <c r="F673" s="17">
        <v>0.46</v>
      </c>
      <c r="G673" s="2">
        <f t="shared" si="10"/>
        <v>0</v>
      </c>
    </row>
    <row r="674" spans="1:7" x14ac:dyDescent="0.3">
      <c r="A674" s="16"/>
      <c r="B674" s="10"/>
      <c r="C674" s="10" t="s">
        <v>1942</v>
      </c>
      <c r="D674" s="10" t="s">
        <v>1943</v>
      </c>
      <c r="E674" s="13">
        <v>25</v>
      </c>
      <c r="F674" s="17">
        <v>0.8</v>
      </c>
      <c r="G674" s="2">
        <f t="shared" si="10"/>
        <v>0</v>
      </c>
    </row>
    <row r="675" spans="1:7" x14ac:dyDescent="0.3">
      <c r="A675" s="16"/>
      <c r="B675" s="10"/>
      <c r="C675" s="10" t="s">
        <v>1768</v>
      </c>
      <c r="D675" s="10" t="s">
        <v>1769</v>
      </c>
      <c r="E675" s="13">
        <v>25</v>
      </c>
      <c r="F675" s="17">
        <v>0.09</v>
      </c>
      <c r="G675" s="2">
        <f t="shared" si="10"/>
        <v>0</v>
      </c>
    </row>
    <row r="676" spans="1:7" x14ac:dyDescent="0.3">
      <c r="A676" s="16"/>
      <c r="B676" s="10"/>
      <c r="C676" s="10" t="s">
        <v>1932</v>
      </c>
      <c r="D676" s="10" t="s">
        <v>1933</v>
      </c>
      <c r="E676" s="13">
        <v>25</v>
      </c>
      <c r="F676" s="17">
        <v>0.3</v>
      </c>
      <c r="G676" s="2">
        <f t="shared" si="10"/>
        <v>0</v>
      </c>
    </row>
    <row r="677" spans="1:7" x14ac:dyDescent="0.3">
      <c r="A677" s="16"/>
      <c r="B677" s="10"/>
      <c r="C677" s="10" t="s">
        <v>1781</v>
      </c>
      <c r="D677" s="10" t="s">
        <v>1782</v>
      </c>
      <c r="E677" s="13">
        <v>25</v>
      </c>
      <c r="F677" s="17">
        <v>0.4</v>
      </c>
      <c r="G677" s="2">
        <f t="shared" si="10"/>
        <v>0</v>
      </c>
    </row>
    <row r="678" spans="1:7" x14ac:dyDescent="0.3">
      <c r="A678" s="16"/>
      <c r="B678" s="10"/>
      <c r="C678" s="10" t="s">
        <v>1936</v>
      </c>
      <c r="D678" s="10" t="s">
        <v>1937</v>
      </c>
      <c r="E678" s="13">
        <v>25</v>
      </c>
      <c r="F678" s="17">
        <v>0.3</v>
      </c>
      <c r="G678" s="2">
        <f t="shared" si="10"/>
        <v>0</v>
      </c>
    </row>
    <row r="679" spans="1:7" x14ac:dyDescent="0.3">
      <c r="A679" s="16"/>
      <c r="B679" s="10"/>
      <c r="C679" s="10" t="s">
        <v>1940</v>
      </c>
      <c r="D679" s="10" t="s">
        <v>1941</v>
      </c>
      <c r="E679" s="13">
        <v>25</v>
      </c>
      <c r="F679" s="17">
        <v>1.08</v>
      </c>
      <c r="G679" s="2">
        <f t="shared" si="10"/>
        <v>0</v>
      </c>
    </row>
    <row r="680" spans="1:7" ht="28.8" x14ac:dyDescent="0.3">
      <c r="A680" s="16"/>
      <c r="B680" s="10"/>
      <c r="C680" s="10" t="s">
        <v>1946</v>
      </c>
      <c r="D680" s="10" t="s">
        <v>1947</v>
      </c>
      <c r="E680" s="13">
        <v>25.02</v>
      </c>
      <c r="F680" s="17">
        <v>0.56999999999999995</v>
      </c>
      <c r="G680" s="2">
        <f t="shared" si="10"/>
        <v>0</v>
      </c>
    </row>
    <row r="681" spans="1:7" x14ac:dyDescent="0.3">
      <c r="A681" s="16"/>
      <c r="B681" s="10"/>
      <c r="C681" s="10" t="s">
        <v>1900</v>
      </c>
      <c r="D681" s="10" t="s">
        <v>1901</v>
      </c>
      <c r="E681" s="13">
        <v>25.09</v>
      </c>
      <c r="F681" s="17">
        <v>0.88700000000000001</v>
      </c>
      <c r="G681" s="2">
        <f t="shared" si="10"/>
        <v>0</v>
      </c>
    </row>
    <row r="682" spans="1:7" x14ac:dyDescent="0.3">
      <c r="A682" s="16"/>
      <c r="B682" s="10"/>
      <c r="C682" s="10" t="s">
        <v>7877</v>
      </c>
      <c r="D682" s="10" t="s">
        <v>7878</v>
      </c>
      <c r="E682" s="13">
        <v>25.13</v>
      </c>
      <c r="F682" s="17">
        <v>0</v>
      </c>
      <c r="G682" s="2">
        <f t="shared" si="10"/>
        <v>0</v>
      </c>
    </row>
    <row r="683" spans="1:7" x14ac:dyDescent="0.3">
      <c r="A683" s="16"/>
      <c r="B683" s="10"/>
      <c r="C683" s="10" t="s">
        <v>1625</v>
      </c>
      <c r="D683" s="10" t="s">
        <v>1626</v>
      </c>
      <c r="E683" s="13">
        <v>25.16</v>
      </c>
      <c r="F683" s="17">
        <v>0</v>
      </c>
      <c r="G683" s="2">
        <f t="shared" si="10"/>
        <v>0</v>
      </c>
    </row>
    <row r="684" spans="1:7" x14ac:dyDescent="0.3">
      <c r="A684" s="16"/>
      <c r="B684" s="10"/>
      <c r="C684" s="10" t="s">
        <v>1954</v>
      </c>
      <c r="D684" s="10" t="s">
        <v>1955</v>
      </c>
      <c r="E684" s="13">
        <v>25.24</v>
      </c>
      <c r="F684" s="17">
        <v>0.25</v>
      </c>
      <c r="G684" s="2">
        <f t="shared" si="10"/>
        <v>0</v>
      </c>
    </row>
    <row r="685" spans="1:7" x14ac:dyDescent="0.3">
      <c r="A685" s="16"/>
      <c r="B685" s="10"/>
      <c r="C685" s="10" t="s">
        <v>1890</v>
      </c>
      <c r="D685" s="10" t="s">
        <v>1891</v>
      </c>
      <c r="E685" s="13">
        <v>25.29</v>
      </c>
      <c r="F685" s="17">
        <v>0</v>
      </c>
      <c r="G685" s="2">
        <f t="shared" si="10"/>
        <v>0</v>
      </c>
    </row>
    <row r="686" spans="1:7" x14ac:dyDescent="0.3">
      <c r="A686" s="16"/>
      <c r="B686" s="10"/>
      <c r="C686" s="10" t="s">
        <v>1958</v>
      </c>
      <c r="D686" s="10" t="s">
        <v>1959</v>
      </c>
      <c r="E686" s="13">
        <v>25.4</v>
      </c>
      <c r="F686" s="17">
        <v>0.152</v>
      </c>
      <c r="G686" s="2">
        <f t="shared" si="10"/>
        <v>0</v>
      </c>
    </row>
    <row r="687" spans="1:7" x14ac:dyDescent="0.3">
      <c r="A687" s="16"/>
      <c r="B687" s="10"/>
      <c r="C687" s="10" t="s">
        <v>1414</v>
      </c>
      <c r="D687" s="10" t="s">
        <v>1415</v>
      </c>
      <c r="E687" s="13">
        <v>25.49</v>
      </c>
      <c r="F687" s="17">
        <v>0</v>
      </c>
      <c r="G687" s="2">
        <f t="shared" si="10"/>
        <v>0</v>
      </c>
    </row>
    <row r="688" spans="1:7" ht="28.8" x14ac:dyDescent="0.3">
      <c r="A688" s="16"/>
      <c r="B688" s="10"/>
      <c r="C688" s="10" t="s">
        <v>7870</v>
      </c>
      <c r="D688" s="10" t="s">
        <v>7871</v>
      </c>
      <c r="E688" s="13">
        <v>25.53</v>
      </c>
      <c r="F688" s="17">
        <v>0</v>
      </c>
      <c r="G688" s="2">
        <f t="shared" si="10"/>
        <v>0</v>
      </c>
    </row>
    <row r="689" spans="1:7" ht="28.8" x14ac:dyDescent="0.3">
      <c r="A689" s="16"/>
      <c r="B689" s="10"/>
      <c r="C689" s="10" t="s">
        <v>1570</v>
      </c>
      <c r="D689" s="10" t="s">
        <v>1571</v>
      </c>
      <c r="E689" s="13">
        <v>25.67</v>
      </c>
      <c r="F689" s="17">
        <v>0.26500000000000001</v>
      </c>
      <c r="G689" s="2">
        <f t="shared" si="10"/>
        <v>0</v>
      </c>
    </row>
    <row r="690" spans="1:7" x14ac:dyDescent="0.3">
      <c r="A690" s="16"/>
      <c r="B690" s="10"/>
      <c r="C690" s="10" t="s">
        <v>1876</v>
      </c>
      <c r="D690" s="10" t="s">
        <v>1877</v>
      </c>
      <c r="E690" s="13">
        <v>25.87</v>
      </c>
      <c r="F690" s="17">
        <v>0.4</v>
      </c>
      <c r="G690" s="2">
        <f t="shared" si="10"/>
        <v>0</v>
      </c>
    </row>
    <row r="691" spans="1:7" x14ac:dyDescent="0.3">
      <c r="A691" s="16"/>
      <c r="B691" s="10"/>
      <c r="C691" s="10" t="s">
        <v>1795</v>
      </c>
      <c r="D691" s="10" t="s">
        <v>1796</v>
      </c>
      <c r="E691" s="13">
        <v>25.87</v>
      </c>
      <c r="F691" s="17">
        <v>2.2000000000000002</v>
      </c>
      <c r="G691" s="2">
        <f t="shared" si="10"/>
        <v>0</v>
      </c>
    </row>
    <row r="692" spans="1:7" x14ac:dyDescent="0.3">
      <c r="A692" s="16"/>
      <c r="B692" s="10"/>
      <c r="C692" s="10" t="s">
        <v>1962</v>
      </c>
      <c r="D692" s="10" t="s">
        <v>1963</v>
      </c>
      <c r="E692" s="13">
        <v>26</v>
      </c>
      <c r="F692" s="17">
        <v>0</v>
      </c>
      <c r="G692" s="2">
        <f t="shared" si="10"/>
        <v>0</v>
      </c>
    </row>
    <row r="693" spans="1:7" x14ac:dyDescent="0.3">
      <c r="A693" s="16"/>
      <c r="B693" s="10"/>
      <c r="C693" s="10" t="s">
        <v>1454</v>
      </c>
      <c r="D693" s="10" t="s">
        <v>1455</v>
      </c>
      <c r="E693" s="13">
        <v>26.02</v>
      </c>
      <c r="F693" s="17">
        <v>0.25</v>
      </c>
      <c r="G693" s="2">
        <f t="shared" si="10"/>
        <v>0</v>
      </c>
    </row>
    <row r="694" spans="1:7" x14ac:dyDescent="0.3">
      <c r="A694" s="16"/>
      <c r="B694" s="10"/>
      <c r="C694" s="10" t="s">
        <v>1738</v>
      </c>
      <c r="D694" s="10" t="s">
        <v>1739</v>
      </c>
      <c r="E694" s="13">
        <v>26.2</v>
      </c>
      <c r="F694" s="17">
        <v>0.28999999999999998</v>
      </c>
      <c r="G694" s="2">
        <f t="shared" si="10"/>
        <v>0</v>
      </c>
    </row>
    <row r="695" spans="1:7" x14ac:dyDescent="0.3">
      <c r="A695" s="16"/>
      <c r="B695" s="10"/>
      <c r="C695" s="10" t="s">
        <v>1785</v>
      </c>
      <c r="D695" s="10" t="s">
        <v>1786</v>
      </c>
      <c r="E695" s="13">
        <v>26.44</v>
      </c>
      <c r="F695" s="17">
        <v>1.4</v>
      </c>
      <c r="G695" s="2">
        <f t="shared" si="10"/>
        <v>0</v>
      </c>
    </row>
    <row r="696" spans="1:7" x14ac:dyDescent="0.3">
      <c r="A696" s="16"/>
      <c r="B696" s="10"/>
      <c r="C696" s="10" t="s">
        <v>1313</v>
      </c>
      <c r="D696" s="10" t="s">
        <v>1314</v>
      </c>
      <c r="E696" s="13">
        <v>26.51</v>
      </c>
      <c r="F696" s="17">
        <v>0.36</v>
      </c>
      <c r="G696" s="2">
        <f t="shared" si="10"/>
        <v>0</v>
      </c>
    </row>
    <row r="697" spans="1:7" x14ac:dyDescent="0.3">
      <c r="A697" s="16"/>
      <c r="B697" s="10"/>
      <c r="C697" s="10" t="s">
        <v>1938</v>
      </c>
      <c r="D697" s="10" t="s">
        <v>1939</v>
      </c>
      <c r="E697" s="13">
        <v>26.56</v>
      </c>
      <c r="F697" s="17">
        <v>1.25</v>
      </c>
      <c r="G697" s="2">
        <f t="shared" ref="G697:G760" si="11">ROUND(E697*PFACTOR,2)</f>
        <v>0</v>
      </c>
    </row>
    <row r="698" spans="1:7" x14ac:dyDescent="0.3">
      <c r="A698" s="16"/>
      <c r="B698" s="10"/>
      <c r="C698" s="10" t="s">
        <v>1648</v>
      </c>
      <c r="D698" s="10" t="s">
        <v>1649</v>
      </c>
      <c r="E698" s="13">
        <v>26.6</v>
      </c>
      <c r="F698" s="17">
        <v>0</v>
      </c>
      <c r="G698" s="2">
        <f t="shared" si="11"/>
        <v>0</v>
      </c>
    </row>
    <row r="699" spans="1:7" x14ac:dyDescent="0.3">
      <c r="A699" s="16"/>
      <c r="B699" s="10"/>
      <c r="C699" s="10" t="s">
        <v>1793</v>
      </c>
      <c r="D699" s="10" t="s">
        <v>1794</v>
      </c>
      <c r="E699" s="13">
        <v>26.67</v>
      </c>
      <c r="F699" s="17">
        <v>2.2000000000000002</v>
      </c>
      <c r="G699" s="2">
        <f t="shared" si="11"/>
        <v>0</v>
      </c>
    </row>
    <row r="700" spans="1:7" x14ac:dyDescent="0.3">
      <c r="A700" s="16"/>
      <c r="B700" s="10"/>
      <c r="C700" s="10" t="s">
        <v>7687</v>
      </c>
      <c r="D700" s="10" t="s">
        <v>7688</v>
      </c>
      <c r="E700" s="13">
        <v>26.69</v>
      </c>
      <c r="F700" s="17">
        <v>0.17</v>
      </c>
      <c r="G700" s="2">
        <f t="shared" si="11"/>
        <v>0</v>
      </c>
    </row>
    <row r="701" spans="1:7" x14ac:dyDescent="0.3">
      <c r="A701" s="16"/>
      <c r="B701" s="10"/>
      <c r="C701" s="10" t="s">
        <v>1978</v>
      </c>
      <c r="D701" s="10" t="s">
        <v>1253</v>
      </c>
      <c r="E701" s="13">
        <v>26.73</v>
      </c>
      <c r="F701" s="17">
        <v>0.12</v>
      </c>
      <c r="G701" s="2">
        <f t="shared" si="11"/>
        <v>0</v>
      </c>
    </row>
    <row r="702" spans="1:7" x14ac:dyDescent="0.3">
      <c r="A702" s="16"/>
      <c r="B702" s="10"/>
      <c r="C702" s="10" t="s">
        <v>1621</v>
      </c>
      <c r="D702" s="10" t="s">
        <v>1622</v>
      </c>
      <c r="E702" s="13">
        <v>26.93</v>
      </c>
      <c r="F702" s="17">
        <v>0</v>
      </c>
      <c r="G702" s="2">
        <f t="shared" si="11"/>
        <v>0</v>
      </c>
    </row>
    <row r="703" spans="1:7" x14ac:dyDescent="0.3">
      <c r="A703" s="16"/>
      <c r="B703" s="10"/>
      <c r="C703" s="10" t="s">
        <v>1619</v>
      </c>
      <c r="D703" s="10" t="s">
        <v>1620</v>
      </c>
      <c r="E703" s="13">
        <v>26.93</v>
      </c>
      <c r="F703" s="17">
        <v>0</v>
      </c>
      <c r="G703" s="2">
        <f t="shared" si="11"/>
        <v>0</v>
      </c>
    </row>
    <row r="704" spans="1:7" x14ac:dyDescent="0.3">
      <c r="A704" s="16"/>
      <c r="B704" s="10"/>
      <c r="C704" s="10" t="s">
        <v>1983</v>
      </c>
      <c r="D704" s="10" t="s">
        <v>1984</v>
      </c>
      <c r="E704" s="13">
        <v>26.93</v>
      </c>
      <c r="F704" s="17">
        <v>0.5</v>
      </c>
      <c r="G704" s="2">
        <f t="shared" si="11"/>
        <v>0</v>
      </c>
    </row>
    <row r="705" spans="1:7" x14ac:dyDescent="0.3">
      <c r="A705" s="16"/>
      <c r="B705" s="10"/>
      <c r="C705" s="10" t="s">
        <v>1981</v>
      </c>
      <c r="D705" s="10" t="s">
        <v>1982</v>
      </c>
      <c r="E705" s="13">
        <v>26.93</v>
      </c>
      <c r="F705" s="17">
        <v>0.45</v>
      </c>
      <c r="G705" s="2">
        <f t="shared" si="11"/>
        <v>0</v>
      </c>
    </row>
    <row r="706" spans="1:7" x14ac:dyDescent="0.3">
      <c r="A706" s="16"/>
      <c r="B706" s="10"/>
      <c r="C706" s="10" t="s">
        <v>1985</v>
      </c>
      <c r="D706" s="10" t="s">
        <v>1986</v>
      </c>
      <c r="E706" s="13">
        <v>26.96</v>
      </c>
      <c r="F706" s="17">
        <v>1.2</v>
      </c>
      <c r="G706" s="2">
        <f t="shared" si="11"/>
        <v>0</v>
      </c>
    </row>
    <row r="707" spans="1:7" x14ac:dyDescent="0.3">
      <c r="A707" s="16"/>
      <c r="B707" s="10"/>
      <c r="C707" s="10" t="s">
        <v>1989</v>
      </c>
      <c r="D707" s="10" t="s">
        <v>1990</v>
      </c>
      <c r="E707" s="13">
        <v>27</v>
      </c>
      <c r="F707" s="17">
        <v>0.25</v>
      </c>
      <c r="G707" s="2">
        <f t="shared" si="11"/>
        <v>0</v>
      </c>
    </row>
    <row r="708" spans="1:7" x14ac:dyDescent="0.3">
      <c r="A708" s="16"/>
      <c r="B708" s="10" t="s">
        <v>7422</v>
      </c>
      <c r="C708" s="10" t="s">
        <v>1896</v>
      </c>
      <c r="D708" s="10" t="s">
        <v>1897</v>
      </c>
      <c r="E708" s="13">
        <v>27.11</v>
      </c>
      <c r="F708" s="17">
        <v>0</v>
      </c>
      <c r="G708" s="2">
        <f t="shared" si="11"/>
        <v>0</v>
      </c>
    </row>
    <row r="709" spans="1:7" x14ac:dyDescent="0.3">
      <c r="A709" s="16"/>
      <c r="B709" s="10"/>
      <c r="C709" s="10" t="s">
        <v>2033</v>
      </c>
      <c r="D709" s="10" t="s">
        <v>2034</v>
      </c>
      <c r="E709" s="13">
        <v>27.16</v>
      </c>
      <c r="F709" s="17">
        <v>0.8</v>
      </c>
      <c r="G709" s="2">
        <f t="shared" si="11"/>
        <v>0</v>
      </c>
    </row>
    <row r="710" spans="1:7" x14ac:dyDescent="0.3">
      <c r="A710" s="16"/>
      <c r="B710" s="10"/>
      <c r="C710" s="10" t="s">
        <v>1789</v>
      </c>
      <c r="D710" s="10" t="s">
        <v>1790</v>
      </c>
      <c r="E710" s="13">
        <v>27.18</v>
      </c>
      <c r="F710" s="17">
        <v>0.06</v>
      </c>
      <c r="G710" s="2">
        <f t="shared" si="11"/>
        <v>0</v>
      </c>
    </row>
    <row r="711" spans="1:7" x14ac:dyDescent="0.3">
      <c r="A711" s="16"/>
      <c r="B711" s="10"/>
      <c r="C711" s="10" t="s">
        <v>1902</v>
      </c>
      <c r="D711" s="10" t="s">
        <v>1903</v>
      </c>
      <c r="E711" s="13">
        <v>27.33</v>
      </c>
      <c r="F711" s="17">
        <v>0</v>
      </c>
      <c r="G711" s="2">
        <f t="shared" si="11"/>
        <v>0</v>
      </c>
    </row>
    <row r="712" spans="1:7" x14ac:dyDescent="0.3">
      <c r="A712" s="16"/>
      <c r="B712" s="10"/>
      <c r="C712" s="10" t="s">
        <v>1906</v>
      </c>
      <c r="D712" s="10" t="s">
        <v>1907</v>
      </c>
      <c r="E712" s="13">
        <v>27.33</v>
      </c>
      <c r="F712" s="17">
        <v>0.78</v>
      </c>
      <c r="G712" s="2">
        <f t="shared" si="11"/>
        <v>0</v>
      </c>
    </row>
    <row r="713" spans="1:7" x14ac:dyDescent="0.3">
      <c r="A713" s="16"/>
      <c r="B713" s="10"/>
      <c r="C713" s="10" t="s">
        <v>1578</v>
      </c>
      <c r="D713" s="10" t="s">
        <v>1579</v>
      </c>
      <c r="E713" s="13">
        <v>27.4</v>
      </c>
      <c r="F713" s="17">
        <v>0.1</v>
      </c>
      <c r="G713" s="2">
        <f t="shared" si="11"/>
        <v>0</v>
      </c>
    </row>
    <row r="714" spans="1:7" x14ac:dyDescent="0.3">
      <c r="A714" s="16"/>
      <c r="B714" s="10"/>
      <c r="C714" s="10" t="s">
        <v>1754</v>
      </c>
      <c r="D714" s="10" t="s">
        <v>1755</v>
      </c>
      <c r="E714" s="13">
        <v>27.4</v>
      </c>
      <c r="F714" s="17">
        <v>0.15</v>
      </c>
      <c r="G714" s="2">
        <f t="shared" si="11"/>
        <v>0</v>
      </c>
    </row>
    <row r="715" spans="1:7" x14ac:dyDescent="0.3">
      <c r="A715" s="16"/>
      <c r="B715" s="10"/>
      <c r="C715" s="10" t="s">
        <v>1987</v>
      </c>
      <c r="D715" s="10" t="s">
        <v>1988</v>
      </c>
      <c r="E715" s="13">
        <v>27.47</v>
      </c>
      <c r="F715" s="17">
        <v>0.56999999999999995</v>
      </c>
      <c r="G715" s="2">
        <f t="shared" si="11"/>
        <v>0</v>
      </c>
    </row>
    <row r="716" spans="1:7" x14ac:dyDescent="0.3">
      <c r="A716" s="16"/>
      <c r="B716" s="10"/>
      <c r="C716" s="10" t="s">
        <v>2001</v>
      </c>
      <c r="D716" s="10" t="s">
        <v>2002</v>
      </c>
      <c r="E716" s="13">
        <v>27.47</v>
      </c>
      <c r="F716" s="17">
        <v>0.53500000000000003</v>
      </c>
      <c r="G716" s="2">
        <f t="shared" si="11"/>
        <v>0</v>
      </c>
    </row>
    <row r="717" spans="1:7" x14ac:dyDescent="0.3">
      <c r="A717" s="16"/>
      <c r="B717" s="10"/>
      <c r="C717" s="10" t="s">
        <v>1966</v>
      </c>
      <c r="D717" s="10" t="s">
        <v>1967</v>
      </c>
      <c r="E717" s="13">
        <v>27.69</v>
      </c>
      <c r="F717" s="17">
        <v>1.1040000000000001</v>
      </c>
      <c r="G717" s="2">
        <f t="shared" si="11"/>
        <v>0</v>
      </c>
    </row>
    <row r="718" spans="1:7" x14ac:dyDescent="0.3">
      <c r="A718" s="16"/>
      <c r="B718" s="10"/>
      <c r="C718" s="10" t="s">
        <v>2011</v>
      </c>
      <c r="D718" s="10" t="s">
        <v>2012</v>
      </c>
      <c r="E718" s="13">
        <v>27.8</v>
      </c>
      <c r="F718" s="17">
        <v>1.6</v>
      </c>
      <c r="G718" s="2">
        <f t="shared" si="11"/>
        <v>0</v>
      </c>
    </row>
    <row r="719" spans="1:7" x14ac:dyDescent="0.3">
      <c r="A719" s="16"/>
      <c r="B719" s="10"/>
      <c r="C719" s="10" t="s">
        <v>2009</v>
      </c>
      <c r="D719" s="10" t="s">
        <v>2010</v>
      </c>
      <c r="E719" s="13">
        <v>27.8</v>
      </c>
      <c r="F719" s="17">
        <v>1.08</v>
      </c>
      <c r="G719" s="2">
        <f t="shared" si="11"/>
        <v>0</v>
      </c>
    </row>
    <row r="720" spans="1:7" x14ac:dyDescent="0.3">
      <c r="A720" s="16"/>
      <c r="B720" s="10"/>
      <c r="C720" s="10" t="s">
        <v>1864</v>
      </c>
      <c r="D720" s="10" t="s">
        <v>1865</v>
      </c>
      <c r="E720" s="13">
        <v>27.87</v>
      </c>
      <c r="F720" s="17">
        <v>0.27</v>
      </c>
      <c r="G720" s="2">
        <f t="shared" si="11"/>
        <v>0</v>
      </c>
    </row>
    <row r="721" spans="1:7" x14ac:dyDescent="0.3">
      <c r="A721" s="16"/>
      <c r="B721" s="10"/>
      <c r="C721" s="10" t="s">
        <v>1707</v>
      </c>
      <c r="D721" s="10" t="s">
        <v>1708</v>
      </c>
      <c r="E721" s="13">
        <v>27.87</v>
      </c>
      <c r="F721" s="17">
        <v>0</v>
      </c>
      <c r="G721" s="2">
        <f t="shared" si="11"/>
        <v>0</v>
      </c>
    </row>
    <row r="722" spans="1:7" x14ac:dyDescent="0.3">
      <c r="A722" s="16"/>
      <c r="B722" s="10"/>
      <c r="C722" s="10" t="s">
        <v>1993</v>
      </c>
      <c r="D722" s="10" t="s">
        <v>1994</v>
      </c>
      <c r="E722" s="13">
        <v>27.89</v>
      </c>
      <c r="F722" s="17">
        <v>7.0000000000000007E-2</v>
      </c>
      <c r="G722" s="2">
        <f t="shared" si="11"/>
        <v>0</v>
      </c>
    </row>
    <row r="723" spans="1:7" ht="28.8" x14ac:dyDescent="0.3">
      <c r="A723" s="16"/>
      <c r="B723" s="10"/>
      <c r="C723" s="10" t="s">
        <v>1862</v>
      </c>
      <c r="D723" s="10" t="s">
        <v>1863</v>
      </c>
      <c r="E723" s="13">
        <v>28</v>
      </c>
      <c r="F723" s="17">
        <v>2.5999999999999999E-2</v>
      </c>
      <c r="G723" s="2">
        <f t="shared" si="11"/>
        <v>0</v>
      </c>
    </row>
    <row r="724" spans="1:7" x14ac:dyDescent="0.3">
      <c r="A724" s="16"/>
      <c r="B724" s="10"/>
      <c r="C724" s="10" t="s">
        <v>1914</v>
      </c>
      <c r="D724" s="10" t="s">
        <v>1915</v>
      </c>
      <c r="E724" s="13">
        <v>28.16</v>
      </c>
      <c r="F724" s="17">
        <v>0.22</v>
      </c>
      <c r="G724" s="2">
        <f t="shared" si="11"/>
        <v>0</v>
      </c>
    </row>
    <row r="725" spans="1:7" x14ac:dyDescent="0.3">
      <c r="A725" s="16"/>
      <c r="B725" s="10"/>
      <c r="C725" s="10" t="s">
        <v>1402</v>
      </c>
      <c r="D725" s="10" t="s">
        <v>1403</v>
      </c>
      <c r="E725" s="13">
        <v>28.24</v>
      </c>
      <c r="F725" s="17">
        <v>0</v>
      </c>
      <c r="G725" s="2">
        <f t="shared" si="11"/>
        <v>0</v>
      </c>
    </row>
    <row r="726" spans="1:7" x14ac:dyDescent="0.3">
      <c r="A726" s="16"/>
      <c r="B726" s="10"/>
      <c r="C726" s="10" t="s">
        <v>2023</v>
      </c>
      <c r="D726" s="10" t="s">
        <v>2024</v>
      </c>
      <c r="E726" s="13">
        <v>28.42</v>
      </c>
      <c r="F726" s="17">
        <v>0</v>
      </c>
      <c r="G726" s="2">
        <f t="shared" si="11"/>
        <v>0</v>
      </c>
    </row>
    <row r="727" spans="1:7" x14ac:dyDescent="0.3">
      <c r="A727" s="16"/>
      <c r="B727" s="10"/>
      <c r="C727" s="10" t="s">
        <v>8063</v>
      </c>
      <c r="D727" s="10" t="s">
        <v>8064</v>
      </c>
      <c r="E727" s="13">
        <v>28.47</v>
      </c>
      <c r="F727" s="17">
        <v>0.18</v>
      </c>
      <c r="G727" s="2">
        <f t="shared" si="11"/>
        <v>0</v>
      </c>
    </row>
    <row r="728" spans="1:7" x14ac:dyDescent="0.3">
      <c r="A728" s="16"/>
      <c r="B728" s="10"/>
      <c r="C728" s="10" t="s">
        <v>2041</v>
      </c>
      <c r="D728" s="10" t="s">
        <v>1945</v>
      </c>
      <c r="E728" s="13">
        <v>28.51</v>
      </c>
      <c r="F728" s="17">
        <v>0.72</v>
      </c>
      <c r="G728" s="2">
        <f t="shared" si="11"/>
        <v>0</v>
      </c>
    </row>
    <row r="729" spans="1:7" ht="28.8" x14ac:dyDescent="0.3">
      <c r="A729" s="16"/>
      <c r="B729" s="10"/>
      <c r="C729" s="10" t="s">
        <v>2029</v>
      </c>
      <c r="D729" s="10" t="s">
        <v>2030</v>
      </c>
      <c r="E729" s="13">
        <v>28.51</v>
      </c>
      <c r="F729" s="17">
        <v>0.09</v>
      </c>
      <c r="G729" s="2">
        <f t="shared" si="11"/>
        <v>0</v>
      </c>
    </row>
    <row r="730" spans="1:7" x14ac:dyDescent="0.3">
      <c r="A730" s="16"/>
      <c r="B730" s="10"/>
      <c r="C730" s="10" t="s">
        <v>2037</v>
      </c>
      <c r="D730" s="10" t="s">
        <v>2038</v>
      </c>
      <c r="E730" s="13">
        <v>28.51</v>
      </c>
      <c r="F730" s="17">
        <v>0.7</v>
      </c>
      <c r="G730" s="2">
        <f t="shared" si="11"/>
        <v>0</v>
      </c>
    </row>
    <row r="731" spans="1:7" x14ac:dyDescent="0.3">
      <c r="A731" s="16"/>
      <c r="B731" s="10"/>
      <c r="C731" s="10" t="s">
        <v>2031</v>
      </c>
      <c r="D731" s="10" t="s">
        <v>2032</v>
      </c>
      <c r="E731" s="13">
        <v>28.51</v>
      </c>
      <c r="F731" s="17">
        <v>1</v>
      </c>
      <c r="G731" s="2">
        <f t="shared" si="11"/>
        <v>0</v>
      </c>
    </row>
    <row r="732" spans="1:7" x14ac:dyDescent="0.3">
      <c r="A732" s="16"/>
      <c r="B732" s="10"/>
      <c r="C732" s="10" t="s">
        <v>2035</v>
      </c>
      <c r="D732" s="10" t="s">
        <v>2036</v>
      </c>
      <c r="E732" s="13">
        <v>28.51</v>
      </c>
      <c r="F732" s="17">
        <v>1</v>
      </c>
      <c r="G732" s="2">
        <f t="shared" si="11"/>
        <v>0</v>
      </c>
    </row>
    <row r="733" spans="1:7" x14ac:dyDescent="0.3">
      <c r="A733" s="16"/>
      <c r="B733" s="10"/>
      <c r="C733" s="10" t="s">
        <v>8096</v>
      </c>
      <c r="D733" s="10" t="s">
        <v>8097</v>
      </c>
      <c r="E733" s="13">
        <v>28.62</v>
      </c>
      <c r="F733" s="17">
        <v>0.18</v>
      </c>
      <c r="G733" s="2">
        <f t="shared" si="11"/>
        <v>0</v>
      </c>
    </row>
    <row r="734" spans="1:7" x14ac:dyDescent="0.3">
      <c r="A734" s="16"/>
      <c r="B734" s="10"/>
      <c r="C734" s="10" t="s">
        <v>2042</v>
      </c>
      <c r="D734" s="10" t="s">
        <v>2043</v>
      </c>
      <c r="E734" s="13">
        <v>28.73</v>
      </c>
      <c r="F734" s="17">
        <v>0.2</v>
      </c>
      <c r="G734" s="2">
        <f t="shared" si="11"/>
        <v>0</v>
      </c>
    </row>
    <row r="735" spans="1:7" ht="28.8" x14ac:dyDescent="0.3">
      <c r="A735" s="16"/>
      <c r="B735" s="10"/>
      <c r="C735" s="10" t="s">
        <v>2046</v>
      </c>
      <c r="D735" s="10" t="s">
        <v>2047</v>
      </c>
      <c r="E735" s="13">
        <v>28.82</v>
      </c>
      <c r="F735" s="17">
        <v>0.4</v>
      </c>
      <c r="G735" s="2">
        <f t="shared" si="11"/>
        <v>0</v>
      </c>
    </row>
    <row r="736" spans="1:7" x14ac:dyDescent="0.3">
      <c r="A736" s="16"/>
      <c r="B736" s="10"/>
      <c r="C736" s="10" t="s">
        <v>1888</v>
      </c>
      <c r="D736" s="10" t="s">
        <v>1889</v>
      </c>
      <c r="E736" s="13">
        <v>29.09</v>
      </c>
      <c r="F736" s="17">
        <v>0.28499999999999998</v>
      </c>
      <c r="G736" s="2">
        <f t="shared" si="11"/>
        <v>0</v>
      </c>
    </row>
    <row r="737" spans="1:7" x14ac:dyDescent="0.3">
      <c r="A737" s="16"/>
      <c r="B737" s="10"/>
      <c r="C737" s="10" t="s">
        <v>2056</v>
      </c>
      <c r="D737" s="10" t="s">
        <v>2057</v>
      </c>
      <c r="E737" s="13">
        <v>29.18</v>
      </c>
      <c r="F737" s="17">
        <v>1.08</v>
      </c>
      <c r="G737" s="2">
        <f t="shared" si="11"/>
        <v>0</v>
      </c>
    </row>
    <row r="738" spans="1:7" x14ac:dyDescent="0.3">
      <c r="A738" s="16"/>
      <c r="B738" s="10"/>
      <c r="C738" s="10" t="s">
        <v>1874</v>
      </c>
      <c r="D738" s="10" t="s">
        <v>1875</v>
      </c>
      <c r="E738" s="13">
        <v>29.38</v>
      </c>
      <c r="F738" s="17">
        <v>1.6</v>
      </c>
      <c r="G738" s="2">
        <f t="shared" si="11"/>
        <v>0</v>
      </c>
    </row>
    <row r="739" spans="1:7" x14ac:dyDescent="0.3">
      <c r="A739" s="16"/>
      <c r="B739" s="10"/>
      <c r="C739" s="10" t="s">
        <v>2060</v>
      </c>
      <c r="D739" s="10" t="s">
        <v>2061</v>
      </c>
      <c r="E739" s="13">
        <v>29.38</v>
      </c>
      <c r="F739" s="17">
        <v>0</v>
      </c>
      <c r="G739" s="2">
        <f t="shared" si="11"/>
        <v>0</v>
      </c>
    </row>
    <row r="740" spans="1:7" x14ac:dyDescent="0.3">
      <c r="A740" s="16"/>
      <c r="B740" s="10"/>
      <c r="C740" s="10" t="s">
        <v>2062</v>
      </c>
      <c r="D740" s="10" t="s">
        <v>2063</v>
      </c>
      <c r="E740" s="13">
        <v>29.44</v>
      </c>
      <c r="F740" s="17">
        <v>0.4</v>
      </c>
      <c r="G740" s="2">
        <f t="shared" si="11"/>
        <v>0</v>
      </c>
    </row>
    <row r="741" spans="1:7" x14ac:dyDescent="0.3">
      <c r="A741" s="16"/>
      <c r="B741" s="10"/>
      <c r="C741" s="10" t="s">
        <v>1960</v>
      </c>
      <c r="D741" s="10" t="s">
        <v>1961</v>
      </c>
      <c r="E741" s="13">
        <v>29.51</v>
      </c>
      <c r="F741" s="17">
        <v>0.2</v>
      </c>
      <c r="G741" s="2">
        <f t="shared" si="11"/>
        <v>0</v>
      </c>
    </row>
    <row r="742" spans="1:7" x14ac:dyDescent="0.3">
      <c r="A742" s="16"/>
      <c r="B742" s="10"/>
      <c r="C742" s="10" t="s">
        <v>1711</v>
      </c>
      <c r="D742" s="10" t="s">
        <v>1712</v>
      </c>
      <c r="E742" s="13">
        <v>29.76</v>
      </c>
      <c r="F742" s="17">
        <v>0.95</v>
      </c>
      <c r="G742" s="2">
        <f t="shared" si="11"/>
        <v>0</v>
      </c>
    </row>
    <row r="743" spans="1:7" x14ac:dyDescent="0.3">
      <c r="A743" s="16"/>
      <c r="B743" s="10"/>
      <c r="C743" s="10" t="s">
        <v>8157</v>
      </c>
      <c r="D743" s="10" t="s">
        <v>8158</v>
      </c>
      <c r="E743" s="13">
        <v>29.78</v>
      </c>
      <c r="F743" s="17">
        <v>0</v>
      </c>
      <c r="G743" s="2">
        <f t="shared" si="11"/>
        <v>0</v>
      </c>
    </row>
    <row r="744" spans="1:7" x14ac:dyDescent="0.3">
      <c r="A744" s="16"/>
      <c r="B744" s="10"/>
      <c r="C744" s="10" t="s">
        <v>2017</v>
      </c>
      <c r="D744" s="10" t="s">
        <v>2018</v>
      </c>
      <c r="E744" s="13">
        <v>29.82</v>
      </c>
      <c r="F744" s="17">
        <v>1.1519999999999999</v>
      </c>
      <c r="G744" s="2">
        <f t="shared" si="11"/>
        <v>0</v>
      </c>
    </row>
    <row r="745" spans="1:7" ht="28.8" x14ac:dyDescent="0.3">
      <c r="A745" s="16"/>
      <c r="B745" s="10"/>
      <c r="C745" s="10" t="s">
        <v>7842</v>
      </c>
      <c r="D745" s="10" t="s">
        <v>7843</v>
      </c>
      <c r="E745" s="13">
        <v>29.87</v>
      </c>
      <c r="F745" s="17">
        <v>0</v>
      </c>
      <c r="G745" s="2">
        <f t="shared" si="11"/>
        <v>0</v>
      </c>
    </row>
    <row r="746" spans="1:7" x14ac:dyDescent="0.3">
      <c r="A746" s="16"/>
      <c r="B746" s="10"/>
      <c r="C746" s="10" t="s">
        <v>2076</v>
      </c>
      <c r="D746" s="10" t="s">
        <v>2077</v>
      </c>
      <c r="E746" s="13">
        <v>29.89</v>
      </c>
      <c r="F746" s="17">
        <v>0</v>
      </c>
      <c r="G746" s="2">
        <f t="shared" si="11"/>
        <v>0</v>
      </c>
    </row>
    <row r="747" spans="1:7" x14ac:dyDescent="0.3">
      <c r="A747" s="16"/>
      <c r="B747" s="10"/>
      <c r="C747" s="10" t="s">
        <v>1460</v>
      </c>
      <c r="D747" s="10" t="s">
        <v>1461</v>
      </c>
      <c r="E747" s="13">
        <v>29.96</v>
      </c>
      <c r="F747" s="17">
        <v>0.05</v>
      </c>
      <c r="G747" s="2">
        <f t="shared" si="11"/>
        <v>0</v>
      </c>
    </row>
    <row r="748" spans="1:7" x14ac:dyDescent="0.3">
      <c r="A748" s="16"/>
      <c r="B748" s="10"/>
      <c r="C748" s="10" t="s">
        <v>1964</v>
      </c>
      <c r="D748" s="10" t="s">
        <v>1965</v>
      </c>
      <c r="E748" s="13">
        <v>29.98</v>
      </c>
      <c r="F748" s="17">
        <v>0.26</v>
      </c>
      <c r="G748" s="2">
        <f t="shared" si="11"/>
        <v>0</v>
      </c>
    </row>
    <row r="749" spans="1:7" ht="28.8" x14ac:dyDescent="0.3">
      <c r="A749" s="16"/>
      <c r="B749" s="10"/>
      <c r="C749" s="10" t="s">
        <v>8061</v>
      </c>
      <c r="D749" s="10" t="s">
        <v>8062</v>
      </c>
      <c r="E749" s="13">
        <v>30.02</v>
      </c>
      <c r="F749" s="17">
        <v>0</v>
      </c>
      <c r="G749" s="2">
        <f t="shared" si="11"/>
        <v>0</v>
      </c>
    </row>
    <row r="750" spans="1:7" x14ac:dyDescent="0.3">
      <c r="A750" s="16"/>
      <c r="B750" s="10"/>
      <c r="C750" s="10" t="s">
        <v>1787</v>
      </c>
      <c r="D750" s="10" t="s">
        <v>1788</v>
      </c>
      <c r="E750" s="13">
        <v>30.13</v>
      </c>
      <c r="F750" s="17">
        <v>1.1100000000000001</v>
      </c>
      <c r="G750" s="2">
        <f t="shared" si="11"/>
        <v>0</v>
      </c>
    </row>
    <row r="751" spans="1:7" x14ac:dyDescent="0.3">
      <c r="A751" s="16"/>
      <c r="B751" s="10"/>
      <c r="C751" s="10" t="s">
        <v>2082</v>
      </c>
      <c r="D751" s="10" t="s">
        <v>2083</v>
      </c>
      <c r="E751" s="13">
        <v>30.16</v>
      </c>
      <c r="F751" s="17">
        <v>0.4</v>
      </c>
      <c r="G751" s="2">
        <f t="shared" si="11"/>
        <v>0</v>
      </c>
    </row>
    <row r="752" spans="1:7" x14ac:dyDescent="0.3">
      <c r="A752" s="16"/>
      <c r="B752" s="10" t="s">
        <v>7422</v>
      </c>
      <c r="C752" s="10" t="s">
        <v>2019</v>
      </c>
      <c r="D752" s="10" t="s">
        <v>2020</v>
      </c>
      <c r="E752" s="13">
        <v>30.18</v>
      </c>
      <c r="F752" s="17">
        <v>4.2</v>
      </c>
      <c r="G752" s="2">
        <f t="shared" si="11"/>
        <v>0</v>
      </c>
    </row>
    <row r="753" spans="1:7" x14ac:dyDescent="0.3">
      <c r="A753" s="16"/>
      <c r="B753" s="10"/>
      <c r="C753" s="10" t="s">
        <v>1462</v>
      </c>
      <c r="D753" s="10" t="s">
        <v>1463</v>
      </c>
      <c r="E753" s="13">
        <v>30.2</v>
      </c>
      <c r="F753" s="17">
        <v>0.15</v>
      </c>
      <c r="G753" s="2">
        <f t="shared" si="11"/>
        <v>0</v>
      </c>
    </row>
    <row r="754" spans="1:7" x14ac:dyDescent="0.3">
      <c r="A754" s="16"/>
      <c r="B754" s="10"/>
      <c r="C754" s="10" t="s">
        <v>2086</v>
      </c>
      <c r="D754" s="10" t="s">
        <v>2087</v>
      </c>
      <c r="E754" s="13">
        <v>30.2</v>
      </c>
      <c r="F754" s="17">
        <v>0</v>
      </c>
      <c r="G754" s="2">
        <f t="shared" si="11"/>
        <v>0</v>
      </c>
    </row>
    <row r="755" spans="1:7" ht="28.8" x14ac:dyDescent="0.3">
      <c r="A755" s="16"/>
      <c r="B755" s="10"/>
      <c r="C755" s="10" t="s">
        <v>2090</v>
      </c>
      <c r="D755" s="10" t="s">
        <v>2091</v>
      </c>
      <c r="E755" s="13">
        <v>30.27</v>
      </c>
      <c r="F755" s="17">
        <v>3.9E-2</v>
      </c>
      <c r="G755" s="2">
        <f t="shared" si="11"/>
        <v>0</v>
      </c>
    </row>
    <row r="756" spans="1:7" x14ac:dyDescent="0.3">
      <c r="A756" s="16"/>
      <c r="B756" s="10"/>
      <c r="C756" s="10" t="s">
        <v>2092</v>
      </c>
      <c r="D756" s="10" t="s">
        <v>2093</v>
      </c>
      <c r="E756" s="13">
        <v>30.27</v>
      </c>
      <c r="F756" s="17">
        <v>0</v>
      </c>
      <c r="G756" s="2">
        <f t="shared" si="11"/>
        <v>0</v>
      </c>
    </row>
    <row r="757" spans="1:7" x14ac:dyDescent="0.3">
      <c r="A757" s="16"/>
      <c r="B757" s="10"/>
      <c r="C757" s="10" t="s">
        <v>2094</v>
      </c>
      <c r="D757" s="10" t="s">
        <v>2095</v>
      </c>
      <c r="E757" s="13">
        <v>30.29</v>
      </c>
      <c r="F757" s="17">
        <v>2.6</v>
      </c>
      <c r="G757" s="2">
        <f t="shared" si="11"/>
        <v>0</v>
      </c>
    </row>
    <row r="758" spans="1:7" x14ac:dyDescent="0.3">
      <c r="A758" s="16"/>
      <c r="B758" s="10"/>
      <c r="C758" s="10" t="s">
        <v>1852</v>
      </c>
      <c r="D758" s="10" t="s">
        <v>1853</v>
      </c>
      <c r="E758" s="13">
        <v>30.36</v>
      </c>
      <c r="F758" s="17">
        <v>0</v>
      </c>
      <c r="G758" s="2">
        <f t="shared" si="11"/>
        <v>0</v>
      </c>
    </row>
    <row r="759" spans="1:7" x14ac:dyDescent="0.3">
      <c r="A759" s="16"/>
      <c r="B759" s="10"/>
      <c r="C759" s="10" t="s">
        <v>2098</v>
      </c>
      <c r="D759" s="10" t="s">
        <v>2099</v>
      </c>
      <c r="E759" s="13">
        <v>30.4</v>
      </c>
      <c r="F759" s="17">
        <v>2.57</v>
      </c>
      <c r="G759" s="2">
        <f t="shared" si="11"/>
        <v>0</v>
      </c>
    </row>
    <row r="760" spans="1:7" x14ac:dyDescent="0.3">
      <c r="A760" s="16"/>
      <c r="B760" s="10"/>
      <c r="C760" s="10" t="s">
        <v>2100</v>
      </c>
      <c r="D760" s="10" t="s">
        <v>2101</v>
      </c>
      <c r="E760" s="13">
        <v>30.42</v>
      </c>
      <c r="F760" s="17">
        <v>0.38500000000000001</v>
      </c>
      <c r="G760" s="2">
        <f t="shared" si="11"/>
        <v>0</v>
      </c>
    </row>
    <row r="761" spans="1:7" x14ac:dyDescent="0.3">
      <c r="A761" s="16"/>
      <c r="B761" s="10"/>
      <c r="C761" s="10" t="s">
        <v>2025</v>
      </c>
      <c r="D761" s="10" t="s">
        <v>2026</v>
      </c>
      <c r="E761" s="13">
        <v>30.51</v>
      </c>
      <c r="F761" s="17">
        <v>2.7</v>
      </c>
      <c r="G761" s="2">
        <f t="shared" ref="G761:G824" si="12">ROUND(E761*PFACTOR,2)</f>
        <v>0</v>
      </c>
    </row>
    <row r="762" spans="1:7" x14ac:dyDescent="0.3">
      <c r="A762" s="16"/>
      <c r="B762" s="10"/>
      <c r="C762" s="10" t="s">
        <v>2104</v>
      </c>
      <c r="D762" s="10" t="s">
        <v>2105</v>
      </c>
      <c r="E762" s="13">
        <v>30.53</v>
      </c>
      <c r="F762" s="17">
        <v>0</v>
      </c>
      <c r="G762" s="2">
        <f t="shared" si="12"/>
        <v>0</v>
      </c>
    </row>
    <row r="763" spans="1:7" x14ac:dyDescent="0.3">
      <c r="A763" s="16"/>
      <c r="B763" s="10"/>
      <c r="C763" s="10" t="s">
        <v>2110</v>
      </c>
      <c r="D763" s="10" t="s">
        <v>2111</v>
      </c>
      <c r="E763" s="13">
        <v>30.6</v>
      </c>
      <c r="F763" s="17">
        <v>0.93500000000000005</v>
      </c>
      <c r="G763" s="2">
        <f t="shared" si="12"/>
        <v>0</v>
      </c>
    </row>
    <row r="764" spans="1:7" x14ac:dyDescent="0.3">
      <c r="A764" s="16"/>
      <c r="B764" s="10"/>
      <c r="C764" s="10" t="s">
        <v>2114</v>
      </c>
      <c r="D764" s="10" t="s">
        <v>2115</v>
      </c>
      <c r="E764" s="13">
        <v>30.73</v>
      </c>
      <c r="F764" s="17">
        <v>0</v>
      </c>
      <c r="G764" s="2">
        <f t="shared" si="12"/>
        <v>0</v>
      </c>
    </row>
    <row r="765" spans="1:7" ht="28.8" x14ac:dyDescent="0.3">
      <c r="A765" s="16"/>
      <c r="B765" s="10"/>
      <c r="C765" s="10" t="s">
        <v>1979</v>
      </c>
      <c r="D765" s="10" t="s">
        <v>1980</v>
      </c>
      <c r="E765" s="13">
        <v>30.87</v>
      </c>
      <c r="F765" s="17">
        <v>1.68</v>
      </c>
      <c r="G765" s="2">
        <f t="shared" si="12"/>
        <v>0</v>
      </c>
    </row>
    <row r="766" spans="1:7" x14ac:dyDescent="0.3">
      <c r="A766" s="16"/>
      <c r="B766" s="10"/>
      <c r="C766" s="10" t="s">
        <v>2118</v>
      </c>
      <c r="D766" s="10" t="s">
        <v>2119</v>
      </c>
      <c r="E766" s="13">
        <v>30.96</v>
      </c>
      <c r="F766" s="17">
        <v>0</v>
      </c>
      <c r="G766" s="2">
        <f t="shared" si="12"/>
        <v>0</v>
      </c>
    </row>
    <row r="767" spans="1:7" x14ac:dyDescent="0.3">
      <c r="A767" s="16"/>
      <c r="B767" s="10"/>
      <c r="C767" s="10" t="s">
        <v>7645</v>
      </c>
      <c r="D767" s="10" t="s">
        <v>7646</v>
      </c>
      <c r="E767" s="13">
        <v>30.96</v>
      </c>
      <c r="F767" s="17">
        <v>0</v>
      </c>
      <c r="G767" s="2">
        <f t="shared" si="12"/>
        <v>0</v>
      </c>
    </row>
    <row r="768" spans="1:7" x14ac:dyDescent="0.3">
      <c r="A768" s="16"/>
      <c r="B768" s="10"/>
      <c r="C768" s="10" t="s">
        <v>1882</v>
      </c>
      <c r="D768" s="10" t="s">
        <v>1883</v>
      </c>
      <c r="E768" s="13">
        <v>31.29</v>
      </c>
      <c r="F768" s="17">
        <v>0.8</v>
      </c>
      <c r="G768" s="2">
        <f t="shared" si="12"/>
        <v>0</v>
      </c>
    </row>
    <row r="769" spans="1:7" x14ac:dyDescent="0.3">
      <c r="A769" s="16"/>
      <c r="B769" s="10"/>
      <c r="C769" s="10" t="s">
        <v>1930</v>
      </c>
      <c r="D769" s="10" t="s">
        <v>1931</v>
      </c>
      <c r="E769" s="13">
        <v>31.42</v>
      </c>
      <c r="F769" s="17">
        <v>0.03</v>
      </c>
      <c r="G769" s="2">
        <f t="shared" si="12"/>
        <v>0</v>
      </c>
    </row>
    <row r="770" spans="1:7" x14ac:dyDescent="0.3">
      <c r="A770" s="16"/>
      <c r="B770" s="10"/>
      <c r="C770" s="10" t="s">
        <v>2134</v>
      </c>
      <c r="D770" s="10" t="s">
        <v>7857</v>
      </c>
      <c r="E770" s="13">
        <v>31.44</v>
      </c>
      <c r="F770" s="17">
        <v>0.9</v>
      </c>
      <c r="G770" s="2">
        <f t="shared" si="12"/>
        <v>0</v>
      </c>
    </row>
    <row r="771" spans="1:7" x14ac:dyDescent="0.3">
      <c r="A771" s="16"/>
      <c r="B771" s="10"/>
      <c r="C771" s="10" t="s">
        <v>1643</v>
      </c>
      <c r="D771" s="10" t="s">
        <v>1644</v>
      </c>
      <c r="E771" s="13">
        <v>31.51</v>
      </c>
      <c r="F771" s="17">
        <v>4.7E-2</v>
      </c>
      <c r="G771" s="2">
        <f t="shared" si="12"/>
        <v>0</v>
      </c>
    </row>
    <row r="772" spans="1:7" ht="28.8" x14ac:dyDescent="0.3">
      <c r="A772" s="16"/>
      <c r="B772" s="10"/>
      <c r="C772" s="10" t="s">
        <v>2080</v>
      </c>
      <c r="D772" s="10" t="s">
        <v>2081</v>
      </c>
      <c r="E772" s="13">
        <v>31.51</v>
      </c>
      <c r="F772" s="17">
        <v>0.46</v>
      </c>
      <c r="G772" s="2">
        <f t="shared" si="12"/>
        <v>0</v>
      </c>
    </row>
    <row r="773" spans="1:7" x14ac:dyDescent="0.3">
      <c r="A773" s="16"/>
      <c r="B773" s="10"/>
      <c r="C773" s="10" t="s">
        <v>7804</v>
      </c>
      <c r="D773" s="10" t="s">
        <v>7805</v>
      </c>
      <c r="E773" s="13">
        <v>31.6</v>
      </c>
      <c r="F773" s="17">
        <v>0</v>
      </c>
      <c r="G773" s="2">
        <f t="shared" si="12"/>
        <v>0</v>
      </c>
    </row>
    <row r="774" spans="1:7" x14ac:dyDescent="0.3">
      <c r="A774" s="16"/>
      <c r="B774" s="10"/>
      <c r="C774" s="10" t="s">
        <v>1678</v>
      </c>
      <c r="D774" s="10" t="s">
        <v>1679</v>
      </c>
      <c r="E774" s="13">
        <v>31.67</v>
      </c>
      <c r="F774" s="17">
        <v>0</v>
      </c>
      <c r="G774" s="2">
        <f t="shared" si="12"/>
        <v>0</v>
      </c>
    </row>
    <row r="775" spans="1:7" x14ac:dyDescent="0.3">
      <c r="A775" s="16"/>
      <c r="B775" s="10"/>
      <c r="C775" s="10" t="s">
        <v>2137</v>
      </c>
      <c r="D775" s="10" t="s">
        <v>2138</v>
      </c>
      <c r="E775" s="13">
        <v>31.76</v>
      </c>
      <c r="F775" s="17">
        <v>0.51500000000000001</v>
      </c>
      <c r="G775" s="2">
        <f t="shared" si="12"/>
        <v>0</v>
      </c>
    </row>
    <row r="776" spans="1:7" x14ac:dyDescent="0.3">
      <c r="A776" s="16"/>
      <c r="B776" s="10"/>
      <c r="C776" s="10" t="s">
        <v>1918</v>
      </c>
      <c r="D776" s="10" t="s">
        <v>1919</v>
      </c>
      <c r="E776" s="13">
        <v>31.91</v>
      </c>
      <c r="F776" s="17">
        <v>4</v>
      </c>
      <c r="G776" s="2">
        <f t="shared" si="12"/>
        <v>0</v>
      </c>
    </row>
    <row r="777" spans="1:7" x14ac:dyDescent="0.3">
      <c r="A777" s="16"/>
      <c r="B777" s="10"/>
      <c r="C777" s="10" t="s">
        <v>2139</v>
      </c>
      <c r="D777" s="10" t="s">
        <v>2140</v>
      </c>
      <c r="E777" s="13">
        <v>32</v>
      </c>
      <c r="F777" s="17">
        <v>0.2</v>
      </c>
      <c r="G777" s="2">
        <f t="shared" si="12"/>
        <v>0</v>
      </c>
    </row>
    <row r="778" spans="1:7" x14ac:dyDescent="0.3">
      <c r="A778" s="16"/>
      <c r="B778" s="10"/>
      <c r="C778" s="10" t="s">
        <v>1860</v>
      </c>
      <c r="D778" s="10" t="s">
        <v>1861</v>
      </c>
      <c r="E778" s="13">
        <v>32.020000000000003</v>
      </c>
      <c r="F778" s="17">
        <v>4.1340000000000003</v>
      </c>
      <c r="G778" s="2">
        <f t="shared" si="12"/>
        <v>0</v>
      </c>
    </row>
    <row r="779" spans="1:7" x14ac:dyDescent="0.3">
      <c r="A779" s="16"/>
      <c r="B779" s="10"/>
      <c r="C779" s="10" t="s">
        <v>2013</v>
      </c>
      <c r="D779" s="10" t="s">
        <v>2014</v>
      </c>
      <c r="E779" s="13">
        <v>32.04</v>
      </c>
      <c r="F779" s="17">
        <v>0.8</v>
      </c>
      <c r="G779" s="2">
        <f t="shared" si="12"/>
        <v>0</v>
      </c>
    </row>
    <row r="780" spans="1:7" x14ac:dyDescent="0.3">
      <c r="A780" s="16"/>
      <c r="B780" s="10"/>
      <c r="C780" s="10" t="s">
        <v>1922</v>
      </c>
      <c r="D780" s="10" t="s">
        <v>1923</v>
      </c>
      <c r="E780" s="13">
        <v>32.11</v>
      </c>
      <c r="F780" s="17">
        <v>1.8</v>
      </c>
      <c r="G780" s="2">
        <f t="shared" si="12"/>
        <v>0</v>
      </c>
    </row>
    <row r="781" spans="1:7" x14ac:dyDescent="0.3">
      <c r="A781" s="16"/>
      <c r="B781" s="10"/>
      <c r="C781" s="10" t="s">
        <v>2141</v>
      </c>
      <c r="D781" s="10" t="s">
        <v>2142</v>
      </c>
      <c r="E781" s="13">
        <v>32.11</v>
      </c>
      <c r="F781" s="17">
        <v>0.53</v>
      </c>
      <c r="G781" s="2">
        <f t="shared" si="12"/>
        <v>0</v>
      </c>
    </row>
    <row r="782" spans="1:7" x14ac:dyDescent="0.3">
      <c r="A782" s="16"/>
      <c r="B782" s="10"/>
      <c r="C782" s="10" t="s">
        <v>1805</v>
      </c>
      <c r="D782" s="10" t="s">
        <v>1806</v>
      </c>
      <c r="E782" s="13">
        <v>32.130000000000003</v>
      </c>
      <c r="F782" s="17">
        <v>0</v>
      </c>
      <c r="G782" s="2">
        <f t="shared" si="12"/>
        <v>0</v>
      </c>
    </row>
    <row r="783" spans="1:7" x14ac:dyDescent="0.3">
      <c r="A783" s="16"/>
      <c r="B783" s="10"/>
      <c r="C783" s="10" t="s">
        <v>2143</v>
      </c>
      <c r="D783" s="10" t="s">
        <v>2144</v>
      </c>
      <c r="E783" s="13">
        <v>32.29</v>
      </c>
      <c r="F783" s="17">
        <v>0.41099999999999998</v>
      </c>
      <c r="G783" s="2">
        <f t="shared" si="12"/>
        <v>0</v>
      </c>
    </row>
    <row r="784" spans="1:7" x14ac:dyDescent="0.3">
      <c r="A784" s="16"/>
      <c r="B784" s="10"/>
      <c r="C784" s="10" t="s">
        <v>2039</v>
      </c>
      <c r="D784" s="10" t="s">
        <v>2040</v>
      </c>
      <c r="E784" s="13">
        <v>32.33</v>
      </c>
      <c r="F784" s="17">
        <v>5</v>
      </c>
      <c r="G784" s="2">
        <f t="shared" si="12"/>
        <v>0</v>
      </c>
    </row>
    <row r="785" spans="1:7" x14ac:dyDescent="0.3">
      <c r="A785" s="16"/>
      <c r="B785" s="10"/>
      <c r="C785" s="10" t="s">
        <v>1818</v>
      </c>
      <c r="D785" s="10" t="s">
        <v>1819</v>
      </c>
      <c r="E785" s="13">
        <v>32.33</v>
      </c>
      <c r="F785" s="17">
        <v>0.58599999999999997</v>
      </c>
      <c r="G785" s="2">
        <f t="shared" si="12"/>
        <v>0</v>
      </c>
    </row>
    <row r="786" spans="1:7" x14ac:dyDescent="0.3">
      <c r="A786" s="16"/>
      <c r="B786" s="10"/>
      <c r="C786" s="10" t="s">
        <v>1820</v>
      </c>
      <c r="D786" s="10" t="s">
        <v>1821</v>
      </c>
      <c r="E786" s="13">
        <v>32.33</v>
      </c>
      <c r="F786" s="17">
        <v>0.58599999999999997</v>
      </c>
      <c r="G786" s="2">
        <f t="shared" si="12"/>
        <v>0</v>
      </c>
    </row>
    <row r="787" spans="1:7" x14ac:dyDescent="0.3">
      <c r="A787" s="16"/>
      <c r="B787" s="10"/>
      <c r="C787" s="10" t="s">
        <v>1976</v>
      </c>
      <c r="D787" s="10" t="s">
        <v>1977</v>
      </c>
      <c r="E787" s="13">
        <v>32.380000000000003</v>
      </c>
      <c r="F787" s="17">
        <v>1.48</v>
      </c>
      <c r="G787" s="2">
        <f t="shared" si="12"/>
        <v>0</v>
      </c>
    </row>
    <row r="788" spans="1:7" x14ac:dyDescent="0.3">
      <c r="A788" s="16"/>
      <c r="B788" s="10"/>
      <c r="C788" s="10" t="s">
        <v>2145</v>
      </c>
      <c r="D788" s="10" t="s">
        <v>2146</v>
      </c>
      <c r="E788" s="13">
        <v>32.380000000000003</v>
      </c>
      <c r="F788" s="17">
        <v>0</v>
      </c>
      <c r="G788" s="2">
        <f t="shared" si="12"/>
        <v>0</v>
      </c>
    </row>
    <row r="789" spans="1:7" x14ac:dyDescent="0.3">
      <c r="A789" s="16"/>
      <c r="B789" s="10"/>
      <c r="C789" s="10" t="s">
        <v>8065</v>
      </c>
      <c r="D789" s="10" t="s">
        <v>8066</v>
      </c>
      <c r="E789" s="13">
        <v>32.44</v>
      </c>
      <c r="F789" s="17">
        <v>0.28000000000000003</v>
      </c>
      <c r="G789" s="2">
        <f t="shared" si="12"/>
        <v>0</v>
      </c>
    </row>
    <row r="790" spans="1:7" x14ac:dyDescent="0.3">
      <c r="A790" s="16"/>
      <c r="B790" s="10"/>
      <c r="C790" s="10" t="s">
        <v>1717</v>
      </c>
      <c r="D790" s="10" t="s">
        <v>1718</v>
      </c>
      <c r="E790" s="13">
        <v>32.53</v>
      </c>
      <c r="F790" s="17">
        <v>0.21</v>
      </c>
      <c r="G790" s="2">
        <f t="shared" si="12"/>
        <v>0</v>
      </c>
    </row>
    <row r="791" spans="1:7" x14ac:dyDescent="0.3">
      <c r="A791" s="16"/>
      <c r="B791" s="10"/>
      <c r="C791" s="10" t="s">
        <v>8098</v>
      </c>
      <c r="D791" s="10" t="s">
        <v>8099</v>
      </c>
      <c r="E791" s="13">
        <v>32.619999999999997</v>
      </c>
      <c r="F791" s="17">
        <v>0.28000000000000003</v>
      </c>
      <c r="G791" s="2">
        <f t="shared" si="12"/>
        <v>0</v>
      </c>
    </row>
    <row r="792" spans="1:7" x14ac:dyDescent="0.3">
      <c r="A792" s="16"/>
      <c r="B792" s="10"/>
      <c r="C792" s="10" t="s">
        <v>1920</v>
      </c>
      <c r="D792" s="10" t="s">
        <v>1921</v>
      </c>
      <c r="E792" s="13">
        <v>32.71</v>
      </c>
      <c r="F792" s="17">
        <v>4</v>
      </c>
      <c r="G792" s="2">
        <f t="shared" si="12"/>
        <v>0</v>
      </c>
    </row>
    <row r="793" spans="1:7" x14ac:dyDescent="0.3">
      <c r="A793" s="16"/>
      <c r="B793" s="10"/>
      <c r="C793" s="10" t="s">
        <v>1880</v>
      </c>
      <c r="D793" s="10" t="s">
        <v>1881</v>
      </c>
      <c r="E793" s="13">
        <v>32.869999999999997</v>
      </c>
      <c r="F793" s="17">
        <v>0.86</v>
      </c>
      <c r="G793" s="2">
        <f t="shared" si="12"/>
        <v>0</v>
      </c>
    </row>
    <row r="794" spans="1:7" x14ac:dyDescent="0.3">
      <c r="A794" s="16"/>
      <c r="B794" s="10"/>
      <c r="C794" s="10" t="s">
        <v>2166</v>
      </c>
      <c r="D794" s="10" t="s">
        <v>2167</v>
      </c>
      <c r="E794" s="13">
        <v>33.04</v>
      </c>
      <c r="F794" s="17">
        <v>0.56000000000000005</v>
      </c>
      <c r="G794" s="2">
        <f t="shared" si="12"/>
        <v>0</v>
      </c>
    </row>
    <row r="795" spans="1:7" x14ac:dyDescent="0.3">
      <c r="A795" s="16"/>
      <c r="B795" s="10"/>
      <c r="C795" s="10" t="s">
        <v>1924</v>
      </c>
      <c r="D795" s="10" t="s">
        <v>1925</v>
      </c>
      <c r="E795" s="13">
        <v>33.11</v>
      </c>
      <c r="F795" s="17">
        <v>2.2000000000000002</v>
      </c>
      <c r="G795" s="2">
        <f t="shared" si="12"/>
        <v>0</v>
      </c>
    </row>
    <row r="796" spans="1:7" x14ac:dyDescent="0.3">
      <c r="A796" s="16"/>
      <c r="B796" s="10"/>
      <c r="C796" s="10" t="s">
        <v>1850</v>
      </c>
      <c r="D796" s="10" t="s">
        <v>1851</v>
      </c>
      <c r="E796" s="13">
        <v>33.200000000000003</v>
      </c>
      <c r="F796" s="17">
        <v>1.61</v>
      </c>
      <c r="G796" s="2">
        <f t="shared" si="12"/>
        <v>0</v>
      </c>
    </row>
    <row r="797" spans="1:7" x14ac:dyDescent="0.3">
      <c r="A797" s="16"/>
      <c r="B797" s="10"/>
      <c r="C797" s="10" t="s">
        <v>2172</v>
      </c>
      <c r="D797" s="10" t="s">
        <v>2173</v>
      </c>
      <c r="E797" s="13">
        <v>33.24</v>
      </c>
      <c r="F797" s="17">
        <v>0</v>
      </c>
      <c r="G797" s="2">
        <f t="shared" si="12"/>
        <v>0</v>
      </c>
    </row>
    <row r="798" spans="1:7" x14ac:dyDescent="0.3">
      <c r="A798" s="16"/>
      <c r="B798" s="10" t="s">
        <v>7422</v>
      </c>
      <c r="C798" s="10" t="s">
        <v>2048</v>
      </c>
      <c r="D798" s="10" t="s">
        <v>2049</v>
      </c>
      <c r="E798" s="13">
        <v>33.33</v>
      </c>
      <c r="F798" s="17">
        <v>0</v>
      </c>
      <c r="G798" s="2">
        <f t="shared" si="12"/>
        <v>0</v>
      </c>
    </row>
    <row r="799" spans="1:7" x14ac:dyDescent="0.3">
      <c r="A799" s="16"/>
      <c r="B799" s="10"/>
      <c r="C799" s="10" t="s">
        <v>1884</v>
      </c>
      <c r="D799" s="10" t="s">
        <v>1885</v>
      </c>
      <c r="E799" s="13">
        <v>33.380000000000003</v>
      </c>
      <c r="F799" s="17">
        <v>2.19</v>
      </c>
      <c r="G799" s="2">
        <f t="shared" si="12"/>
        <v>0</v>
      </c>
    </row>
    <row r="800" spans="1:7" x14ac:dyDescent="0.3">
      <c r="A800" s="16"/>
      <c r="B800" s="10"/>
      <c r="C800" s="10" t="s">
        <v>1696</v>
      </c>
      <c r="D800" s="10" t="s">
        <v>1697</v>
      </c>
      <c r="E800" s="13">
        <v>33.380000000000003</v>
      </c>
      <c r="F800" s="17">
        <v>1.43</v>
      </c>
      <c r="G800" s="2">
        <f t="shared" si="12"/>
        <v>0</v>
      </c>
    </row>
    <row r="801" spans="1:7" x14ac:dyDescent="0.3">
      <c r="A801" s="16"/>
      <c r="B801" s="10"/>
      <c r="C801" s="10" t="s">
        <v>1760</v>
      </c>
      <c r="D801" s="10" t="s">
        <v>1761</v>
      </c>
      <c r="E801" s="13">
        <v>33.44</v>
      </c>
      <c r="F801" s="17">
        <v>0</v>
      </c>
      <c r="G801" s="2">
        <f t="shared" si="12"/>
        <v>0</v>
      </c>
    </row>
    <row r="802" spans="1:7" x14ac:dyDescent="0.3">
      <c r="A802" s="16"/>
      <c r="B802" s="10"/>
      <c r="C802" s="10" t="s">
        <v>2052</v>
      </c>
      <c r="D802" s="10" t="s">
        <v>2053</v>
      </c>
      <c r="E802" s="13">
        <v>33.56</v>
      </c>
      <c r="F802" s="17">
        <v>0</v>
      </c>
      <c r="G802" s="2">
        <f t="shared" si="12"/>
        <v>0</v>
      </c>
    </row>
    <row r="803" spans="1:7" x14ac:dyDescent="0.3">
      <c r="A803" s="16"/>
      <c r="B803" s="10"/>
      <c r="C803" s="10" t="s">
        <v>2178</v>
      </c>
      <c r="D803" s="10" t="s">
        <v>2179</v>
      </c>
      <c r="E803" s="13">
        <v>33.64</v>
      </c>
      <c r="F803" s="17">
        <v>0</v>
      </c>
      <c r="G803" s="2">
        <f t="shared" si="12"/>
        <v>0</v>
      </c>
    </row>
    <row r="804" spans="1:7" x14ac:dyDescent="0.3">
      <c r="A804" s="16"/>
      <c r="B804" s="10"/>
      <c r="C804" s="10" t="s">
        <v>2180</v>
      </c>
      <c r="D804" s="10" t="s">
        <v>2181</v>
      </c>
      <c r="E804" s="13">
        <v>33.840000000000003</v>
      </c>
      <c r="F804" s="17">
        <v>0</v>
      </c>
      <c r="G804" s="2">
        <f t="shared" si="12"/>
        <v>0</v>
      </c>
    </row>
    <row r="805" spans="1:7" ht="28.8" x14ac:dyDescent="0.3">
      <c r="A805" s="16"/>
      <c r="B805" s="10"/>
      <c r="C805" s="10" t="s">
        <v>1830</v>
      </c>
      <c r="D805" s="10" t="s">
        <v>1831</v>
      </c>
      <c r="E805" s="13">
        <v>33.89</v>
      </c>
      <c r="F805" s="17">
        <v>0</v>
      </c>
      <c r="G805" s="2">
        <f t="shared" si="12"/>
        <v>0</v>
      </c>
    </row>
    <row r="806" spans="1:7" ht="28.8" x14ac:dyDescent="0.3">
      <c r="A806" s="16"/>
      <c r="B806" s="10"/>
      <c r="C806" s="10" t="s">
        <v>1886</v>
      </c>
      <c r="D806" s="10" t="s">
        <v>1887</v>
      </c>
      <c r="E806" s="13">
        <v>33.909999999999997</v>
      </c>
      <c r="F806" s="17">
        <v>2.63</v>
      </c>
      <c r="G806" s="2">
        <f t="shared" si="12"/>
        <v>0</v>
      </c>
    </row>
    <row r="807" spans="1:7" x14ac:dyDescent="0.3">
      <c r="A807" s="16"/>
      <c r="B807" s="10"/>
      <c r="C807" s="10" t="s">
        <v>2184</v>
      </c>
      <c r="D807" s="10" t="s">
        <v>2185</v>
      </c>
      <c r="E807" s="13">
        <v>33.909999999999997</v>
      </c>
      <c r="F807" s="17">
        <v>0.69</v>
      </c>
      <c r="G807" s="2">
        <f t="shared" si="12"/>
        <v>0</v>
      </c>
    </row>
    <row r="808" spans="1:7" x14ac:dyDescent="0.3">
      <c r="A808" s="16"/>
      <c r="B808" s="10"/>
      <c r="C808" s="10" t="s">
        <v>2189</v>
      </c>
      <c r="D808" s="10" t="s">
        <v>2190</v>
      </c>
      <c r="E808" s="13">
        <v>34.07</v>
      </c>
      <c r="F808" s="17">
        <v>1</v>
      </c>
      <c r="G808" s="2">
        <f t="shared" si="12"/>
        <v>0</v>
      </c>
    </row>
    <row r="809" spans="1:7" x14ac:dyDescent="0.3">
      <c r="A809" s="16"/>
      <c r="B809" s="10"/>
      <c r="C809" s="10" t="s">
        <v>2135</v>
      </c>
      <c r="D809" s="10" t="s">
        <v>2136</v>
      </c>
      <c r="E809" s="13">
        <v>34.090000000000003</v>
      </c>
      <c r="F809" s="17">
        <v>1.4</v>
      </c>
      <c r="G809" s="2">
        <f t="shared" si="12"/>
        <v>0</v>
      </c>
    </row>
    <row r="810" spans="1:7" x14ac:dyDescent="0.3">
      <c r="A810" s="16"/>
      <c r="B810" s="10"/>
      <c r="C810" s="10" t="s">
        <v>2191</v>
      </c>
      <c r="D810" s="10" t="s">
        <v>2192</v>
      </c>
      <c r="E810" s="13">
        <v>34.130000000000003</v>
      </c>
      <c r="F810" s="17">
        <v>0</v>
      </c>
      <c r="G810" s="2">
        <f t="shared" si="12"/>
        <v>0</v>
      </c>
    </row>
    <row r="811" spans="1:7" x14ac:dyDescent="0.3">
      <c r="A811" s="16"/>
      <c r="B811" s="10"/>
      <c r="C811" s="10" t="s">
        <v>1812</v>
      </c>
      <c r="D811" s="10" t="s">
        <v>1813</v>
      </c>
      <c r="E811" s="13">
        <v>34.380000000000003</v>
      </c>
      <c r="F811" s="17">
        <v>0</v>
      </c>
      <c r="G811" s="2">
        <f t="shared" si="12"/>
        <v>0</v>
      </c>
    </row>
    <row r="812" spans="1:7" x14ac:dyDescent="0.3">
      <c r="A812" s="16"/>
      <c r="B812" s="10"/>
      <c r="C812" s="10" t="s">
        <v>2176</v>
      </c>
      <c r="D812" s="10" t="s">
        <v>2177</v>
      </c>
      <c r="E812" s="13">
        <v>34.42</v>
      </c>
      <c r="F812" s="17">
        <v>2.97</v>
      </c>
      <c r="G812" s="2">
        <f t="shared" si="12"/>
        <v>0</v>
      </c>
    </row>
    <row r="813" spans="1:7" x14ac:dyDescent="0.3">
      <c r="A813" s="16"/>
      <c r="B813" s="10"/>
      <c r="C813" s="10" t="s">
        <v>2199</v>
      </c>
      <c r="D813" s="10" t="s">
        <v>2200</v>
      </c>
      <c r="E813" s="13">
        <v>34.51</v>
      </c>
      <c r="F813" s="17">
        <v>0.94</v>
      </c>
      <c r="G813" s="2">
        <f t="shared" si="12"/>
        <v>0</v>
      </c>
    </row>
    <row r="814" spans="1:7" x14ac:dyDescent="0.3">
      <c r="A814" s="16"/>
      <c r="B814" s="10"/>
      <c r="C814" s="10" t="s">
        <v>1756</v>
      </c>
      <c r="D814" s="10" t="s">
        <v>1757</v>
      </c>
      <c r="E814" s="13">
        <v>34.619999999999997</v>
      </c>
      <c r="F814" s="17">
        <v>0.21</v>
      </c>
      <c r="G814" s="2">
        <f t="shared" si="12"/>
        <v>0</v>
      </c>
    </row>
    <row r="815" spans="1:7" ht="28.8" x14ac:dyDescent="0.3">
      <c r="A815" s="16"/>
      <c r="B815" s="10"/>
      <c r="C815" s="10" t="s">
        <v>2210</v>
      </c>
      <c r="D815" s="10" t="s">
        <v>8085</v>
      </c>
      <c r="E815" s="13">
        <v>34.64</v>
      </c>
      <c r="F815" s="17">
        <v>0</v>
      </c>
      <c r="G815" s="2">
        <f t="shared" si="12"/>
        <v>0</v>
      </c>
    </row>
    <row r="816" spans="1:7" x14ac:dyDescent="0.3">
      <c r="A816" s="16"/>
      <c r="B816" s="10"/>
      <c r="C816" s="10" t="s">
        <v>2211</v>
      </c>
      <c r="D816" s="10" t="s">
        <v>2212</v>
      </c>
      <c r="E816" s="13">
        <v>34.71</v>
      </c>
      <c r="F816" s="17">
        <v>0.7</v>
      </c>
      <c r="G816" s="2">
        <f t="shared" si="12"/>
        <v>0</v>
      </c>
    </row>
    <row r="817" spans="1:7" x14ac:dyDescent="0.3">
      <c r="A817" s="16"/>
      <c r="B817" s="10"/>
      <c r="C817" s="10" t="s">
        <v>2088</v>
      </c>
      <c r="D817" s="10" t="s">
        <v>2089</v>
      </c>
      <c r="E817" s="13">
        <v>34.799999999999997</v>
      </c>
      <c r="F817" s="17">
        <v>1.4</v>
      </c>
      <c r="G817" s="2">
        <f t="shared" si="12"/>
        <v>0</v>
      </c>
    </row>
    <row r="818" spans="1:7" x14ac:dyDescent="0.3">
      <c r="A818" s="16"/>
      <c r="B818" s="10"/>
      <c r="C818" s="10" t="s">
        <v>8315</v>
      </c>
      <c r="D818" s="10" t="s">
        <v>8316</v>
      </c>
      <c r="E818" s="13">
        <v>34.869999999999997</v>
      </c>
      <c r="F818" s="17">
        <v>0</v>
      </c>
      <c r="G818" s="2">
        <f t="shared" si="12"/>
        <v>0</v>
      </c>
    </row>
    <row r="819" spans="1:7" x14ac:dyDescent="0.3">
      <c r="A819" s="16"/>
      <c r="B819" s="10"/>
      <c r="C819" s="10" t="s">
        <v>2217</v>
      </c>
      <c r="D819" s="10" t="s">
        <v>2218</v>
      </c>
      <c r="E819" s="13">
        <v>35.11</v>
      </c>
      <c r="F819" s="17">
        <v>0</v>
      </c>
      <c r="G819" s="2">
        <f t="shared" si="12"/>
        <v>0</v>
      </c>
    </row>
    <row r="820" spans="1:7" x14ac:dyDescent="0.3">
      <c r="A820" s="16"/>
      <c r="B820" s="10"/>
      <c r="C820" s="10" t="s">
        <v>1952</v>
      </c>
      <c r="D820" s="10" t="s">
        <v>1953</v>
      </c>
      <c r="E820" s="13">
        <v>35.270000000000003</v>
      </c>
      <c r="F820" s="17">
        <v>1.4</v>
      </c>
      <c r="G820" s="2">
        <f t="shared" si="12"/>
        <v>0</v>
      </c>
    </row>
    <row r="821" spans="1:7" x14ac:dyDescent="0.3">
      <c r="A821" s="16"/>
      <c r="B821" s="10"/>
      <c r="C821" s="10" t="s">
        <v>2108</v>
      </c>
      <c r="D821" s="10" t="s">
        <v>2109</v>
      </c>
      <c r="E821" s="13">
        <v>35.270000000000003</v>
      </c>
      <c r="F821" s="17">
        <v>0.11</v>
      </c>
      <c r="G821" s="2">
        <f t="shared" si="12"/>
        <v>0</v>
      </c>
    </row>
    <row r="822" spans="1:7" x14ac:dyDescent="0.3">
      <c r="A822" s="16"/>
      <c r="B822" s="10"/>
      <c r="C822" s="10" t="s">
        <v>7672</v>
      </c>
      <c r="D822" s="10" t="s">
        <v>7673</v>
      </c>
      <c r="E822" s="13">
        <v>35.270000000000003</v>
      </c>
      <c r="F822" s="17">
        <v>0.11</v>
      </c>
      <c r="G822" s="2">
        <f t="shared" si="12"/>
        <v>0</v>
      </c>
    </row>
    <row r="823" spans="1:7" x14ac:dyDescent="0.3">
      <c r="A823" s="16"/>
      <c r="B823" s="10"/>
      <c r="C823" s="10" t="s">
        <v>1898</v>
      </c>
      <c r="D823" s="10" t="s">
        <v>1899</v>
      </c>
      <c r="E823" s="13">
        <v>35.47</v>
      </c>
      <c r="F823" s="17">
        <v>1.23</v>
      </c>
      <c r="G823" s="2">
        <f t="shared" si="12"/>
        <v>0</v>
      </c>
    </row>
    <row r="824" spans="1:7" x14ac:dyDescent="0.3">
      <c r="A824" s="16"/>
      <c r="B824" s="10"/>
      <c r="C824" s="10" t="s">
        <v>8047</v>
      </c>
      <c r="D824" s="10" t="s">
        <v>8048</v>
      </c>
      <c r="E824" s="13">
        <v>35.64</v>
      </c>
      <c r="F824" s="17">
        <v>0.78</v>
      </c>
      <c r="G824" s="2">
        <f t="shared" si="12"/>
        <v>0</v>
      </c>
    </row>
    <row r="825" spans="1:7" x14ac:dyDescent="0.3">
      <c r="A825" s="16"/>
      <c r="B825" s="10"/>
      <c r="C825" s="10" t="s">
        <v>1494</v>
      </c>
      <c r="D825" s="10" t="s">
        <v>1495</v>
      </c>
      <c r="E825" s="13">
        <v>35.67</v>
      </c>
      <c r="F825" s="17">
        <v>0.05</v>
      </c>
      <c r="G825" s="2">
        <f t="shared" ref="G825:G888" si="13">ROUND(E825*PFACTOR,2)</f>
        <v>0</v>
      </c>
    </row>
    <row r="826" spans="1:7" x14ac:dyDescent="0.3">
      <c r="A826" s="16"/>
      <c r="B826" s="10"/>
      <c r="C826" s="10" t="s">
        <v>2215</v>
      </c>
      <c r="D826" s="10" t="s">
        <v>8052</v>
      </c>
      <c r="E826" s="13">
        <v>35.78</v>
      </c>
      <c r="F826" s="17">
        <v>2</v>
      </c>
      <c r="G826" s="2">
        <f t="shared" si="13"/>
        <v>0</v>
      </c>
    </row>
    <row r="827" spans="1:7" x14ac:dyDescent="0.3">
      <c r="A827" s="16"/>
      <c r="B827" s="10"/>
      <c r="C827" s="10" t="s">
        <v>2231</v>
      </c>
      <c r="D827" s="10" t="s">
        <v>2232</v>
      </c>
      <c r="E827" s="13">
        <v>35.78</v>
      </c>
      <c r="F827" s="17">
        <v>1.5</v>
      </c>
      <c r="G827" s="2">
        <f t="shared" si="13"/>
        <v>0</v>
      </c>
    </row>
    <row r="828" spans="1:7" x14ac:dyDescent="0.3">
      <c r="A828" s="16"/>
      <c r="B828" s="10"/>
      <c r="C828" s="10" t="s">
        <v>2229</v>
      </c>
      <c r="D828" s="10" t="s">
        <v>2230</v>
      </c>
      <c r="E828" s="13">
        <v>35.78</v>
      </c>
      <c r="F828" s="17">
        <v>1.25</v>
      </c>
      <c r="G828" s="2">
        <f t="shared" si="13"/>
        <v>0</v>
      </c>
    </row>
    <row r="829" spans="1:7" x14ac:dyDescent="0.3">
      <c r="A829" s="16"/>
      <c r="B829" s="10"/>
      <c r="C829" s="10" t="s">
        <v>2233</v>
      </c>
      <c r="D829" s="10" t="s">
        <v>2234</v>
      </c>
      <c r="E829" s="13">
        <v>35.909999999999997</v>
      </c>
      <c r="F829" s="17">
        <v>0</v>
      </c>
      <c r="G829" s="2">
        <f t="shared" si="13"/>
        <v>0</v>
      </c>
    </row>
    <row r="830" spans="1:7" x14ac:dyDescent="0.3">
      <c r="A830" s="16"/>
      <c r="B830" s="10"/>
      <c r="C830" s="10" t="s">
        <v>2058</v>
      </c>
      <c r="D830" s="10" t="s">
        <v>2059</v>
      </c>
      <c r="E830" s="13">
        <v>36.31</v>
      </c>
      <c r="F830" s="17">
        <v>1.75</v>
      </c>
      <c r="G830" s="2">
        <f t="shared" si="13"/>
        <v>0</v>
      </c>
    </row>
    <row r="831" spans="1:7" x14ac:dyDescent="0.3">
      <c r="A831" s="16"/>
      <c r="B831" s="10"/>
      <c r="C831" s="10" t="s">
        <v>2054</v>
      </c>
      <c r="D831" s="10" t="s">
        <v>2055</v>
      </c>
      <c r="E831" s="13">
        <v>36.31</v>
      </c>
      <c r="F831" s="17">
        <v>1.8</v>
      </c>
      <c r="G831" s="2">
        <f t="shared" si="13"/>
        <v>0</v>
      </c>
    </row>
    <row r="832" spans="1:7" x14ac:dyDescent="0.3">
      <c r="A832" s="16"/>
      <c r="B832" s="10"/>
      <c r="C832" s="10" t="s">
        <v>2044</v>
      </c>
      <c r="D832" s="10" t="s">
        <v>2045</v>
      </c>
      <c r="E832" s="13">
        <v>36.4</v>
      </c>
      <c r="F832" s="17">
        <v>0</v>
      </c>
      <c r="G832" s="2">
        <f t="shared" si="13"/>
        <v>0</v>
      </c>
    </row>
    <row r="833" spans="1:7" x14ac:dyDescent="0.3">
      <c r="A833" s="16"/>
      <c r="B833" s="10"/>
      <c r="C833" s="10" t="s">
        <v>2245</v>
      </c>
      <c r="D833" s="10" t="s">
        <v>8317</v>
      </c>
      <c r="E833" s="13">
        <v>36.42</v>
      </c>
      <c r="F833" s="17">
        <v>0.1</v>
      </c>
      <c r="G833" s="2">
        <f t="shared" si="13"/>
        <v>0</v>
      </c>
    </row>
    <row r="834" spans="1:7" x14ac:dyDescent="0.3">
      <c r="A834" s="16"/>
      <c r="B834" s="10"/>
      <c r="C834" s="10" t="s">
        <v>1846</v>
      </c>
      <c r="D834" s="10" t="s">
        <v>1847</v>
      </c>
      <c r="E834" s="13">
        <v>36.47</v>
      </c>
      <c r="F834" s="17">
        <v>0.25</v>
      </c>
      <c r="G834" s="2">
        <f t="shared" si="13"/>
        <v>0</v>
      </c>
    </row>
    <row r="835" spans="1:7" x14ac:dyDescent="0.3">
      <c r="A835" s="16"/>
      <c r="B835" s="10"/>
      <c r="C835" s="10" t="s">
        <v>2066</v>
      </c>
      <c r="D835" s="10" t="s">
        <v>2067</v>
      </c>
      <c r="E835" s="13">
        <v>36.71</v>
      </c>
      <c r="F835" s="17">
        <v>2.83</v>
      </c>
      <c r="G835" s="2">
        <f t="shared" si="13"/>
        <v>0</v>
      </c>
    </row>
    <row r="836" spans="1:7" x14ac:dyDescent="0.3">
      <c r="A836" s="16"/>
      <c r="B836" s="10"/>
      <c r="C836" s="10" t="s">
        <v>2255</v>
      </c>
      <c r="D836" s="10" t="s">
        <v>2256</v>
      </c>
      <c r="E836" s="13">
        <v>36.78</v>
      </c>
      <c r="F836" s="17">
        <v>0.313</v>
      </c>
      <c r="G836" s="2">
        <f t="shared" si="13"/>
        <v>0</v>
      </c>
    </row>
    <row r="837" spans="1:7" x14ac:dyDescent="0.3">
      <c r="A837" s="16"/>
      <c r="B837" s="10"/>
      <c r="C837" s="10" t="s">
        <v>2253</v>
      </c>
      <c r="D837" s="10" t="s">
        <v>2254</v>
      </c>
      <c r="E837" s="13">
        <v>36.78</v>
      </c>
      <c r="F837" s="17">
        <v>2</v>
      </c>
      <c r="G837" s="2">
        <f t="shared" si="13"/>
        <v>0</v>
      </c>
    </row>
    <row r="838" spans="1:7" x14ac:dyDescent="0.3">
      <c r="A838" s="16"/>
      <c r="B838" s="10"/>
      <c r="C838" s="10" t="s">
        <v>1572</v>
      </c>
      <c r="D838" s="10" t="s">
        <v>1573</v>
      </c>
      <c r="E838" s="13">
        <v>36.840000000000003</v>
      </c>
      <c r="F838" s="17">
        <v>0.4</v>
      </c>
      <c r="G838" s="2">
        <f t="shared" si="13"/>
        <v>0</v>
      </c>
    </row>
    <row r="839" spans="1:7" x14ac:dyDescent="0.3">
      <c r="A839" s="16"/>
      <c r="B839" s="10"/>
      <c r="C839" s="10" t="s">
        <v>1807</v>
      </c>
      <c r="D839" s="10" t="s">
        <v>1808</v>
      </c>
      <c r="E839" s="13">
        <v>37</v>
      </c>
      <c r="F839" s="17">
        <v>0.11</v>
      </c>
      <c r="G839" s="2">
        <f t="shared" si="13"/>
        <v>0</v>
      </c>
    </row>
    <row r="840" spans="1:7" x14ac:dyDescent="0.3">
      <c r="A840" s="16"/>
      <c r="B840" s="10"/>
      <c r="C840" s="10" t="s">
        <v>2170</v>
      </c>
      <c r="D840" s="10" t="s">
        <v>2171</v>
      </c>
      <c r="E840" s="13">
        <v>37</v>
      </c>
      <c r="F840" s="17">
        <v>0.46</v>
      </c>
      <c r="G840" s="2">
        <f t="shared" si="13"/>
        <v>0</v>
      </c>
    </row>
    <row r="841" spans="1:7" x14ac:dyDescent="0.3">
      <c r="A841" s="16"/>
      <c r="B841" s="10"/>
      <c r="C841" s="10" t="s">
        <v>1824</v>
      </c>
      <c r="D841" s="10" t="s">
        <v>1825</v>
      </c>
      <c r="E841" s="13">
        <v>37.07</v>
      </c>
      <c r="F841" s="17">
        <v>0</v>
      </c>
      <c r="G841" s="2">
        <f t="shared" si="13"/>
        <v>0</v>
      </c>
    </row>
    <row r="842" spans="1:7" x14ac:dyDescent="0.3">
      <c r="A842" s="16"/>
      <c r="B842" s="10"/>
      <c r="C842" s="10" t="s">
        <v>2246</v>
      </c>
      <c r="D842" s="10" t="s">
        <v>2216</v>
      </c>
      <c r="E842" s="13">
        <v>37.18</v>
      </c>
      <c r="F842" s="17">
        <v>2</v>
      </c>
      <c r="G842" s="2">
        <f t="shared" si="13"/>
        <v>0</v>
      </c>
    </row>
    <row r="843" spans="1:7" x14ac:dyDescent="0.3">
      <c r="A843" s="16"/>
      <c r="B843" s="10"/>
      <c r="C843" s="10" t="s">
        <v>2084</v>
      </c>
      <c r="D843" s="10" t="s">
        <v>2085</v>
      </c>
      <c r="E843" s="13">
        <v>37.36</v>
      </c>
      <c r="F843" s="17">
        <v>3</v>
      </c>
      <c r="G843" s="2">
        <f t="shared" si="13"/>
        <v>0</v>
      </c>
    </row>
    <row r="844" spans="1:7" x14ac:dyDescent="0.3">
      <c r="A844" s="16"/>
      <c r="B844" s="10"/>
      <c r="C844" s="10" t="s">
        <v>1970</v>
      </c>
      <c r="D844" s="10" t="s">
        <v>1971</v>
      </c>
      <c r="E844" s="13">
        <v>37.380000000000003</v>
      </c>
      <c r="F844" s="17">
        <v>1.28</v>
      </c>
      <c r="G844" s="2">
        <f t="shared" si="13"/>
        <v>0</v>
      </c>
    </row>
    <row r="845" spans="1:7" x14ac:dyDescent="0.3">
      <c r="A845" s="16"/>
      <c r="B845" s="10"/>
      <c r="C845" s="10" t="s">
        <v>1972</v>
      </c>
      <c r="D845" s="10" t="s">
        <v>1973</v>
      </c>
      <c r="E845" s="13">
        <v>37.619999999999997</v>
      </c>
      <c r="F845" s="17">
        <v>7.97</v>
      </c>
      <c r="G845" s="2">
        <f t="shared" si="13"/>
        <v>0</v>
      </c>
    </row>
    <row r="846" spans="1:7" x14ac:dyDescent="0.3">
      <c r="A846" s="16"/>
      <c r="B846" s="10"/>
      <c r="C846" s="10" t="s">
        <v>2158</v>
      </c>
      <c r="D846" s="10" t="s">
        <v>2159</v>
      </c>
      <c r="E846" s="13">
        <v>37.67</v>
      </c>
      <c r="F846" s="17">
        <v>3.31</v>
      </c>
      <c r="G846" s="2">
        <f t="shared" si="13"/>
        <v>0</v>
      </c>
    </row>
    <row r="847" spans="1:7" x14ac:dyDescent="0.3">
      <c r="A847" s="16"/>
      <c r="B847" s="10"/>
      <c r="C847" s="10" t="s">
        <v>2281</v>
      </c>
      <c r="D847" s="10" t="s">
        <v>2282</v>
      </c>
      <c r="E847" s="13">
        <v>37.67</v>
      </c>
      <c r="F847" s="17">
        <v>0</v>
      </c>
      <c r="G847" s="2">
        <f t="shared" si="13"/>
        <v>0</v>
      </c>
    </row>
    <row r="848" spans="1:7" x14ac:dyDescent="0.3">
      <c r="A848" s="16"/>
      <c r="B848" s="10"/>
      <c r="C848" s="10" t="s">
        <v>2283</v>
      </c>
      <c r="D848" s="10" t="s">
        <v>2284</v>
      </c>
      <c r="E848" s="13">
        <v>37.78</v>
      </c>
      <c r="F848" s="17">
        <v>0</v>
      </c>
      <c r="G848" s="2">
        <f t="shared" si="13"/>
        <v>0</v>
      </c>
    </row>
    <row r="849" spans="1:7" x14ac:dyDescent="0.3">
      <c r="A849" s="16"/>
      <c r="B849" s="10" t="s">
        <v>7422</v>
      </c>
      <c r="C849" s="10" t="s">
        <v>2289</v>
      </c>
      <c r="D849" s="10" t="s">
        <v>2290</v>
      </c>
      <c r="E849" s="13">
        <v>38.11</v>
      </c>
      <c r="F849" s="17">
        <v>6</v>
      </c>
      <c r="G849" s="2">
        <f t="shared" si="13"/>
        <v>0</v>
      </c>
    </row>
    <row r="850" spans="1:7" x14ac:dyDescent="0.3">
      <c r="A850" s="16"/>
      <c r="B850" s="10"/>
      <c r="C850" s="10" t="s">
        <v>8206</v>
      </c>
      <c r="D850" s="10" t="s">
        <v>8207</v>
      </c>
      <c r="E850" s="13">
        <v>38.200000000000003</v>
      </c>
      <c r="F850" s="17">
        <v>0.02</v>
      </c>
      <c r="G850" s="2">
        <f t="shared" si="13"/>
        <v>0</v>
      </c>
    </row>
    <row r="851" spans="1:7" x14ac:dyDescent="0.3">
      <c r="A851" s="16"/>
      <c r="B851" s="10"/>
      <c r="C851" s="10" t="s">
        <v>2050</v>
      </c>
      <c r="D851" s="10" t="s">
        <v>2051</v>
      </c>
      <c r="E851" s="13">
        <v>38.56</v>
      </c>
      <c r="F851" s="17">
        <v>0.75</v>
      </c>
      <c r="G851" s="2">
        <f t="shared" si="13"/>
        <v>0</v>
      </c>
    </row>
    <row r="852" spans="1:7" x14ac:dyDescent="0.3">
      <c r="A852" s="16"/>
      <c r="B852" s="10"/>
      <c r="C852" s="10" t="s">
        <v>2007</v>
      </c>
      <c r="D852" s="10" t="s">
        <v>2008</v>
      </c>
      <c r="E852" s="13">
        <v>38.89</v>
      </c>
      <c r="F852" s="17">
        <v>0</v>
      </c>
      <c r="G852" s="2">
        <f t="shared" si="13"/>
        <v>0</v>
      </c>
    </row>
    <row r="853" spans="1:7" x14ac:dyDescent="0.3">
      <c r="A853" s="16"/>
      <c r="B853" s="10"/>
      <c r="C853" s="10" t="s">
        <v>2301</v>
      </c>
      <c r="D853" s="10" t="s">
        <v>2302</v>
      </c>
      <c r="E853" s="13">
        <v>38.89</v>
      </c>
      <c r="F853" s="17">
        <v>2.2000000000000002</v>
      </c>
      <c r="G853" s="2">
        <f t="shared" si="13"/>
        <v>0</v>
      </c>
    </row>
    <row r="854" spans="1:7" x14ac:dyDescent="0.3">
      <c r="A854" s="16"/>
      <c r="B854" s="10"/>
      <c r="C854" s="10" t="s">
        <v>1748</v>
      </c>
      <c r="D854" s="10" t="s">
        <v>1749</v>
      </c>
      <c r="E854" s="13">
        <v>38.93</v>
      </c>
      <c r="F854" s="17">
        <v>0.22</v>
      </c>
      <c r="G854" s="2">
        <f t="shared" si="13"/>
        <v>0</v>
      </c>
    </row>
    <row r="855" spans="1:7" x14ac:dyDescent="0.3">
      <c r="A855" s="16"/>
      <c r="B855" s="10"/>
      <c r="C855" s="10" t="s">
        <v>1858</v>
      </c>
      <c r="D855" s="10" t="s">
        <v>1859</v>
      </c>
      <c r="E855" s="13">
        <v>39.130000000000003</v>
      </c>
      <c r="F855" s="17">
        <v>0</v>
      </c>
      <c r="G855" s="2">
        <f t="shared" si="13"/>
        <v>0</v>
      </c>
    </row>
    <row r="856" spans="1:7" x14ac:dyDescent="0.3">
      <c r="A856" s="16"/>
      <c r="B856" s="10"/>
      <c r="C856" s="10" t="s">
        <v>2315</v>
      </c>
      <c r="D856" s="10" t="s">
        <v>2316</v>
      </c>
      <c r="E856" s="13">
        <v>39.22</v>
      </c>
      <c r="F856" s="17">
        <v>0.4</v>
      </c>
      <c r="G856" s="2">
        <f t="shared" si="13"/>
        <v>0</v>
      </c>
    </row>
    <row r="857" spans="1:7" x14ac:dyDescent="0.3">
      <c r="A857" s="16"/>
      <c r="B857" s="10"/>
      <c r="C857" s="10" t="s">
        <v>2317</v>
      </c>
      <c r="D857" s="10" t="s">
        <v>2318</v>
      </c>
      <c r="E857" s="13">
        <v>39.22</v>
      </c>
      <c r="F857" s="17">
        <v>0</v>
      </c>
      <c r="G857" s="2">
        <f t="shared" si="13"/>
        <v>0</v>
      </c>
    </row>
    <row r="858" spans="1:7" x14ac:dyDescent="0.3">
      <c r="A858" s="16"/>
      <c r="B858" s="10"/>
      <c r="C858" s="10" t="s">
        <v>1641</v>
      </c>
      <c r="D858" s="10" t="s">
        <v>1642</v>
      </c>
      <c r="E858" s="13">
        <v>39.44</v>
      </c>
      <c r="F858" s="17">
        <v>0.11</v>
      </c>
      <c r="G858" s="2">
        <f t="shared" si="13"/>
        <v>0</v>
      </c>
    </row>
    <row r="859" spans="1:7" ht="28.8" x14ac:dyDescent="0.3">
      <c r="A859" s="16"/>
      <c r="B859" s="10"/>
      <c r="C859" s="10" t="s">
        <v>2241</v>
      </c>
      <c r="D859" s="10" t="s">
        <v>2242</v>
      </c>
      <c r="E859" s="13">
        <v>39.64</v>
      </c>
      <c r="F859" s="17">
        <v>0</v>
      </c>
      <c r="G859" s="2">
        <f t="shared" si="13"/>
        <v>0</v>
      </c>
    </row>
    <row r="860" spans="1:7" x14ac:dyDescent="0.3">
      <c r="A860" s="16"/>
      <c r="B860" s="10"/>
      <c r="C860" s="10" t="s">
        <v>1576</v>
      </c>
      <c r="D860" s="10" t="s">
        <v>1577</v>
      </c>
      <c r="E860" s="13">
        <v>39.71</v>
      </c>
      <c r="F860" s="17">
        <v>0.11</v>
      </c>
      <c r="G860" s="2">
        <f t="shared" si="13"/>
        <v>0</v>
      </c>
    </row>
    <row r="861" spans="1:7" x14ac:dyDescent="0.3">
      <c r="A861" s="16"/>
      <c r="B861" s="10" t="s">
        <v>7422</v>
      </c>
      <c r="C861" s="10" t="s">
        <v>2325</v>
      </c>
      <c r="D861" s="10" t="s">
        <v>2326</v>
      </c>
      <c r="E861" s="13">
        <v>39.82</v>
      </c>
      <c r="F861" s="17">
        <v>8.5</v>
      </c>
      <c r="G861" s="2">
        <f t="shared" si="13"/>
        <v>0</v>
      </c>
    </row>
    <row r="862" spans="1:7" x14ac:dyDescent="0.3">
      <c r="A862" s="16"/>
      <c r="B862" s="10"/>
      <c r="C862" s="10" t="s">
        <v>2005</v>
      </c>
      <c r="D862" s="10" t="s">
        <v>2006</v>
      </c>
      <c r="E862" s="13">
        <v>39.96</v>
      </c>
      <c r="F862" s="17">
        <v>1.4</v>
      </c>
      <c r="G862" s="2">
        <f t="shared" si="13"/>
        <v>0</v>
      </c>
    </row>
    <row r="863" spans="1:7" x14ac:dyDescent="0.3">
      <c r="A863" s="16"/>
      <c r="B863" s="10"/>
      <c r="C863" s="10" t="s">
        <v>2291</v>
      </c>
      <c r="D863" s="10" t="s">
        <v>2292</v>
      </c>
      <c r="E863" s="13">
        <v>40.020000000000003</v>
      </c>
      <c r="F863" s="17">
        <v>6.5</v>
      </c>
      <c r="G863" s="2">
        <f t="shared" si="13"/>
        <v>0</v>
      </c>
    </row>
    <row r="864" spans="1:7" x14ac:dyDescent="0.3">
      <c r="A864" s="16"/>
      <c r="B864" s="10"/>
      <c r="C864" s="10" t="s">
        <v>2106</v>
      </c>
      <c r="D864" s="10" t="s">
        <v>2107</v>
      </c>
      <c r="E864" s="13">
        <v>40.11</v>
      </c>
      <c r="F864" s="17">
        <v>0.2</v>
      </c>
      <c r="G864" s="2">
        <f t="shared" si="13"/>
        <v>0</v>
      </c>
    </row>
    <row r="865" spans="1:7" x14ac:dyDescent="0.3">
      <c r="A865" s="16"/>
      <c r="B865" s="10"/>
      <c r="C865" s="10" t="s">
        <v>2269</v>
      </c>
      <c r="D865" s="10" t="s">
        <v>2270</v>
      </c>
      <c r="E865" s="13">
        <v>40.159999999999997</v>
      </c>
      <c r="F865" s="17">
        <v>2.9</v>
      </c>
      <c r="G865" s="2">
        <f t="shared" si="13"/>
        <v>0</v>
      </c>
    </row>
    <row r="866" spans="1:7" x14ac:dyDescent="0.3">
      <c r="A866" s="16"/>
      <c r="B866" s="10"/>
      <c r="C866" s="10" t="s">
        <v>2337</v>
      </c>
      <c r="D866" s="10" t="s">
        <v>2338</v>
      </c>
      <c r="E866" s="13">
        <v>40.380000000000003</v>
      </c>
      <c r="F866" s="17">
        <v>0</v>
      </c>
      <c r="G866" s="2">
        <f t="shared" si="13"/>
        <v>0</v>
      </c>
    </row>
    <row r="867" spans="1:7" x14ac:dyDescent="0.3">
      <c r="A867" s="16"/>
      <c r="B867" s="10"/>
      <c r="C867" s="10" t="s">
        <v>2265</v>
      </c>
      <c r="D867" s="10" t="s">
        <v>2266</v>
      </c>
      <c r="E867" s="13">
        <v>40.42</v>
      </c>
      <c r="F867" s="17">
        <v>0</v>
      </c>
      <c r="G867" s="2">
        <f t="shared" si="13"/>
        <v>0</v>
      </c>
    </row>
    <row r="868" spans="1:7" x14ac:dyDescent="0.3">
      <c r="A868" s="16"/>
      <c r="B868" s="10"/>
      <c r="C868" s="10" t="s">
        <v>2223</v>
      </c>
      <c r="D868" s="10" t="s">
        <v>2224</v>
      </c>
      <c r="E868" s="13">
        <v>40.58</v>
      </c>
      <c r="F868" s="17">
        <v>0.85599999999999998</v>
      </c>
      <c r="G868" s="2">
        <f t="shared" si="13"/>
        <v>0</v>
      </c>
    </row>
    <row r="869" spans="1:7" x14ac:dyDescent="0.3">
      <c r="A869" s="16"/>
      <c r="B869" s="10"/>
      <c r="C869" s="10" t="s">
        <v>2068</v>
      </c>
      <c r="D869" s="10" t="s">
        <v>2069</v>
      </c>
      <c r="E869" s="13">
        <v>40.729999999999997</v>
      </c>
      <c r="F869" s="17">
        <v>0</v>
      </c>
      <c r="G869" s="2">
        <f t="shared" si="13"/>
        <v>0</v>
      </c>
    </row>
    <row r="870" spans="1:7" x14ac:dyDescent="0.3">
      <c r="A870" s="16"/>
      <c r="B870" s="10"/>
      <c r="C870" s="10" t="s">
        <v>2070</v>
      </c>
      <c r="D870" s="10" t="s">
        <v>2071</v>
      </c>
      <c r="E870" s="13">
        <v>40.729999999999997</v>
      </c>
      <c r="F870" s="17">
        <v>1</v>
      </c>
      <c r="G870" s="2">
        <f t="shared" si="13"/>
        <v>0</v>
      </c>
    </row>
    <row r="871" spans="1:7" x14ac:dyDescent="0.3">
      <c r="A871" s="16"/>
      <c r="B871" s="10" t="s">
        <v>7422</v>
      </c>
      <c r="C871" s="10" t="s">
        <v>8254</v>
      </c>
      <c r="D871" s="10" t="s">
        <v>8255</v>
      </c>
      <c r="E871" s="13">
        <v>40.76</v>
      </c>
      <c r="F871" s="17">
        <v>0.04</v>
      </c>
      <c r="G871" s="2">
        <f t="shared" si="13"/>
        <v>0</v>
      </c>
    </row>
    <row r="872" spans="1:7" x14ac:dyDescent="0.3">
      <c r="A872" s="16"/>
      <c r="B872" s="10"/>
      <c r="C872" s="10" t="s">
        <v>7685</v>
      </c>
      <c r="D872" s="10" t="s">
        <v>7686</v>
      </c>
      <c r="E872" s="13">
        <v>41.02</v>
      </c>
      <c r="F872" s="17">
        <v>0</v>
      </c>
      <c r="G872" s="2">
        <f t="shared" si="13"/>
        <v>0</v>
      </c>
    </row>
    <row r="873" spans="1:7" x14ac:dyDescent="0.3">
      <c r="A873" s="16"/>
      <c r="B873" s="10"/>
      <c r="C873" s="10" t="s">
        <v>2156</v>
      </c>
      <c r="D873" s="10" t="s">
        <v>2157</v>
      </c>
      <c r="E873" s="13">
        <v>41.07</v>
      </c>
      <c r="F873" s="17">
        <v>0.87</v>
      </c>
      <c r="G873" s="2">
        <f t="shared" si="13"/>
        <v>0</v>
      </c>
    </row>
    <row r="874" spans="1:7" x14ac:dyDescent="0.3">
      <c r="A874" s="16"/>
      <c r="B874" s="10"/>
      <c r="C874" s="10" t="s">
        <v>7565</v>
      </c>
      <c r="D874" s="10" t="s">
        <v>8051</v>
      </c>
      <c r="E874" s="13">
        <v>41.07</v>
      </c>
      <c r="F874" s="17">
        <v>0.25</v>
      </c>
      <c r="G874" s="2">
        <f t="shared" si="13"/>
        <v>0</v>
      </c>
    </row>
    <row r="875" spans="1:7" x14ac:dyDescent="0.3">
      <c r="A875" s="16"/>
      <c r="B875" s="10"/>
      <c r="C875" s="10" t="s">
        <v>2208</v>
      </c>
      <c r="D875" s="10" t="s">
        <v>2209</v>
      </c>
      <c r="E875" s="13">
        <v>41.09</v>
      </c>
      <c r="F875" s="17">
        <v>7</v>
      </c>
      <c r="G875" s="2">
        <f t="shared" si="13"/>
        <v>0</v>
      </c>
    </row>
    <row r="876" spans="1:7" x14ac:dyDescent="0.3">
      <c r="A876" s="16"/>
      <c r="B876" s="10"/>
      <c r="C876" s="10" t="s">
        <v>2348</v>
      </c>
      <c r="D876" s="10" t="s">
        <v>2349</v>
      </c>
      <c r="E876" s="13">
        <v>41.16</v>
      </c>
      <c r="F876" s="17">
        <v>2</v>
      </c>
      <c r="G876" s="2">
        <f t="shared" si="13"/>
        <v>0</v>
      </c>
    </row>
    <row r="877" spans="1:7" x14ac:dyDescent="0.3">
      <c r="A877" s="16"/>
      <c r="B877" s="10"/>
      <c r="C877" s="10" t="s">
        <v>2130</v>
      </c>
      <c r="D877" s="10" t="s">
        <v>2131</v>
      </c>
      <c r="E877" s="13">
        <v>41.36</v>
      </c>
      <c r="F877" s="17">
        <v>0</v>
      </c>
      <c r="G877" s="2">
        <f t="shared" si="13"/>
        <v>0</v>
      </c>
    </row>
    <row r="878" spans="1:7" x14ac:dyDescent="0.3">
      <c r="A878" s="16"/>
      <c r="B878" s="10"/>
      <c r="C878" s="10" t="s">
        <v>2122</v>
      </c>
      <c r="D878" s="10" t="s">
        <v>2123</v>
      </c>
      <c r="E878" s="13">
        <v>41.36</v>
      </c>
      <c r="F878" s="17">
        <v>0</v>
      </c>
      <c r="G878" s="2">
        <f t="shared" si="13"/>
        <v>0</v>
      </c>
    </row>
    <row r="879" spans="1:7" x14ac:dyDescent="0.3">
      <c r="A879" s="16"/>
      <c r="B879" s="10"/>
      <c r="C879" s="10" t="s">
        <v>2124</v>
      </c>
      <c r="D879" s="10" t="s">
        <v>2125</v>
      </c>
      <c r="E879" s="13">
        <v>41.36</v>
      </c>
      <c r="F879" s="17">
        <v>0</v>
      </c>
      <c r="G879" s="2">
        <f t="shared" si="13"/>
        <v>0</v>
      </c>
    </row>
    <row r="880" spans="1:7" x14ac:dyDescent="0.3">
      <c r="A880" s="16"/>
      <c r="B880" s="10"/>
      <c r="C880" s="10" t="s">
        <v>2128</v>
      </c>
      <c r="D880" s="10" t="s">
        <v>2129</v>
      </c>
      <c r="E880" s="13">
        <v>41.36</v>
      </c>
      <c r="F880" s="17">
        <v>0</v>
      </c>
      <c r="G880" s="2">
        <f t="shared" si="13"/>
        <v>0</v>
      </c>
    </row>
    <row r="881" spans="1:7" x14ac:dyDescent="0.3">
      <c r="A881" s="16"/>
      <c r="B881" s="10"/>
      <c r="C881" s="10" t="s">
        <v>2120</v>
      </c>
      <c r="D881" s="10" t="s">
        <v>2121</v>
      </c>
      <c r="E881" s="13">
        <v>41.36</v>
      </c>
      <c r="F881" s="17">
        <v>0</v>
      </c>
      <c r="G881" s="2">
        <f t="shared" si="13"/>
        <v>0</v>
      </c>
    </row>
    <row r="882" spans="1:7" x14ac:dyDescent="0.3">
      <c r="A882" s="16"/>
      <c r="B882" s="10"/>
      <c r="C882" s="10" t="s">
        <v>2126</v>
      </c>
      <c r="D882" s="10" t="s">
        <v>2127</v>
      </c>
      <c r="E882" s="13">
        <v>41.36</v>
      </c>
      <c r="F882" s="17">
        <v>0</v>
      </c>
      <c r="G882" s="2">
        <f t="shared" si="13"/>
        <v>0</v>
      </c>
    </row>
    <row r="883" spans="1:7" ht="28.8" x14ac:dyDescent="0.3">
      <c r="A883" s="16"/>
      <c r="B883" s="10"/>
      <c r="C883" s="10" t="s">
        <v>2352</v>
      </c>
      <c r="D883" s="10" t="s">
        <v>2353</v>
      </c>
      <c r="E883" s="13">
        <v>41.36</v>
      </c>
      <c r="F883" s="17">
        <v>1.18</v>
      </c>
      <c r="G883" s="2">
        <f t="shared" si="13"/>
        <v>0</v>
      </c>
    </row>
    <row r="884" spans="1:7" x14ac:dyDescent="0.3">
      <c r="A884" s="16"/>
      <c r="B884" s="10"/>
      <c r="C884" s="10" t="s">
        <v>2243</v>
      </c>
      <c r="D884" s="10" t="s">
        <v>2244</v>
      </c>
      <c r="E884" s="13">
        <v>41.4</v>
      </c>
      <c r="F884" s="17">
        <v>0.48</v>
      </c>
      <c r="G884" s="2">
        <f t="shared" si="13"/>
        <v>0</v>
      </c>
    </row>
    <row r="885" spans="1:7" x14ac:dyDescent="0.3">
      <c r="A885" s="16"/>
      <c r="B885" s="10"/>
      <c r="C885" s="10" t="s">
        <v>2354</v>
      </c>
      <c r="D885" s="10" t="s">
        <v>2355</v>
      </c>
      <c r="E885" s="13">
        <v>41.44</v>
      </c>
      <c r="F885" s="17">
        <v>0.65</v>
      </c>
      <c r="G885" s="2">
        <f t="shared" si="13"/>
        <v>0</v>
      </c>
    </row>
    <row r="886" spans="1:7" x14ac:dyDescent="0.3">
      <c r="A886" s="16"/>
      <c r="B886" s="10"/>
      <c r="C886" s="10" t="s">
        <v>1912</v>
      </c>
      <c r="D886" s="10" t="s">
        <v>1913</v>
      </c>
      <c r="E886" s="13">
        <v>41.58</v>
      </c>
      <c r="F886" s="17">
        <v>0.44</v>
      </c>
      <c r="G886" s="2">
        <f t="shared" si="13"/>
        <v>0</v>
      </c>
    </row>
    <row r="887" spans="1:7" x14ac:dyDescent="0.3">
      <c r="A887" s="16"/>
      <c r="B887" s="10"/>
      <c r="C887" s="10" t="s">
        <v>2279</v>
      </c>
      <c r="D887" s="10" t="s">
        <v>2280</v>
      </c>
      <c r="E887" s="13">
        <v>41.58</v>
      </c>
      <c r="F887" s="17">
        <v>2.2000000000000002</v>
      </c>
      <c r="G887" s="2">
        <f t="shared" si="13"/>
        <v>0</v>
      </c>
    </row>
    <row r="888" spans="1:7" x14ac:dyDescent="0.3">
      <c r="A888" s="16"/>
      <c r="B888" s="10"/>
      <c r="C888" s="10" t="s">
        <v>2132</v>
      </c>
      <c r="D888" s="10" t="s">
        <v>2133</v>
      </c>
      <c r="E888" s="13">
        <v>41.91</v>
      </c>
      <c r="F888" s="17">
        <v>0</v>
      </c>
      <c r="G888" s="2">
        <f t="shared" si="13"/>
        <v>0</v>
      </c>
    </row>
    <row r="889" spans="1:7" x14ac:dyDescent="0.3">
      <c r="A889" s="16"/>
      <c r="B889" s="10"/>
      <c r="C889" s="10" t="s">
        <v>2112</v>
      </c>
      <c r="D889" s="10" t="s">
        <v>2113</v>
      </c>
      <c r="E889" s="13">
        <v>41.98</v>
      </c>
      <c r="F889" s="17">
        <v>1.1000000000000001</v>
      </c>
      <c r="G889" s="2">
        <f t="shared" ref="G889:G952" si="14">ROUND(E889*PFACTOR,2)</f>
        <v>0</v>
      </c>
    </row>
    <row r="890" spans="1:7" x14ac:dyDescent="0.3">
      <c r="A890" s="16"/>
      <c r="B890" s="10"/>
      <c r="C890" s="10" t="s">
        <v>2364</v>
      </c>
      <c r="D890" s="10" t="s">
        <v>2363</v>
      </c>
      <c r="E890" s="13">
        <v>42.73</v>
      </c>
      <c r="F890" s="17">
        <v>2.19</v>
      </c>
      <c r="G890" s="2">
        <f t="shared" si="14"/>
        <v>0</v>
      </c>
    </row>
    <row r="891" spans="1:7" x14ac:dyDescent="0.3">
      <c r="A891" s="16"/>
      <c r="B891" s="10"/>
      <c r="C891" s="10" t="s">
        <v>2362</v>
      </c>
      <c r="D891" s="10" t="s">
        <v>2363</v>
      </c>
      <c r="E891" s="13">
        <v>42.73</v>
      </c>
      <c r="F891" s="17">
        <v>2.19</v>
      </c>
      <c r="G891" s="2">
        <f t="shared" si="14"/>
        <v>0</v>
      </c>
    </row>
    <row r="892" spans="1:7" x14ac:dyDescent="0.3">
      <c r="A892" s="16"/>
      <c r="B892" s="10"/>
      <c r="C892" s="10" t="s">
        <v>2389</v>
      </c>
      <c r="D892" s="10" t="s">
        <v>2390</v>
      </c>
      <c r="E892" s="13">
        <v>42.78</v>
      </c>
      <c r="F892" s="17">
        <v>0.28000000000000003</v>
      </c>
      <c r="G892" s="2">
        <f t="shared" si="14"/>
        <v>0</v>
      </c>
    </row>
    <row r="893" spans="1:7" x14ac:dyDescent="0.3">
      <c r="A893" s="16"/>
      <c r="B893" s="10"/>
      <c r="C893" s="10" t="s">
        <v>2379</v>
      </c>
      <c r="D893" s="10" t="s">
        <v>2380</v>
      </c>
      <c r="E893" s="13">
        <v>42.78</v>
      </c>
      <c r="F893" s="17">
        <v>0.74</v>
      </c>
      <c r="G893" s="2">
        <f t="shared" si="14"/>
        <v>0</v>
      </c>
    </row>
    <row r="894" spans="1:7" x14ac:dyDescent="0.3">
      <c r="A894" s="16"/>
      <c r="B894" s="10" t="s">
        <v>7422</v>
      </c>
      <c r="C894" s="10" t="s">
        <v>2385</v>
      </c>
      <c r="D894" s="10" t="s">
        <v>2386</v>
      </c>
      <c r="E894" s="13">
        <v>42.78</v>
      </c>
      <c r="F894" s="17">
        <v>0</v>
      </c>
      <c r="G894" s="2">
        <f t="shared" si="14"/>
        <v>0</v>
      </c>
    </row>
    <row r="895" spans="1:7" ht="28.8" x14ac:dyDescent="0.3">
      <c r="A895" s="16"/>
      <c r="B895" s="10"/>
      <c r="C895" s="10" t="s">
        <v>2383</v>
      </c>
      <c r="D895" s="10" t="s">
        <v>2384</v>
      </c>
      <c r="E895" s="13">
        <v>42.78</v>
      </c>
      <c r="F895" s="17">
        <v>3</v>
      </c>
      <c r="G895" s="2">
        <f t="shared" si="14"/>
        <v>0</v>
      </c>
    </row>
    <row r="896" spans="1:7" ht="28.8" x14ac:dyDescent="0.3">
      <c r="A896" s="16"/>
      <c r="B896" s="10"/>
      <c r="C896" s="10" t="s">
        <v>2381</v>
      </c>
      <c r="D896" s="10" t="s">
        <v>2382</v>
      </c>
      <c r="E896" s="13">
        <v>42.78</v>
      </c>
      <c r="F896" s="17">
        <v>3</v>
      </c>
      <c r="G896" s="2">
        <f t="shared" si="14"/>
        <v>0</v>
      </c>
    </row>
    <row r="897" spans="1:7" x14ac:dyDescent="0.3">
      <c r="A897" s="16"/>
      <c r="B897" s="10"/>
      <c r="C897" s="10" t="s">
        <v>1666</v>
      </c>
      <c r="D897" s="10" t="s">
        <v>1667</v>
      </c>
      <c r="E897" s="13">
        <v>42.82</v>
      </c>
      <c r="F897" s="17">
        <v>0.35</v>
      </c>
      <c r="G897" s="2">
        <f t="shared" si="14"/>
        <v>0</v>
      </c>
    </row>
    <row r="898" spans="1:7" x14ac:dyDescent="0.3">
      <c r="A898" s="16"/>
      <c r="B898" s="10"/>
      <c r="C898" s="10" t="s">
        <v>2393</v>
      </c>
      <c r="D898" s="10" t="s">
        <v>2394</v>
      </c>
      <c r="E898" s="13">
        <v>42.91</v>
      </c>
      <c r="F898" s="17">
        <v>0.2</v>
      </c>
      <c r="G898" s="2">
        <f t="shared" si="14"/>
        <v>0</v>
      </c>
    </row>
    <row r="899" spans="1:7" x14ac:dyDescent="0.3">
      <c r="A899" s="16"/>
      <c r="B899" s="10" t="s">
        <v>7422</v>
      </c>
      <c r="C899" s="10" t="s">
        <v>2399</v>
      </c>
      <c r="D899" s="10" t="s">
        <v>2400</v>
      </c>
      <c r="E899" s="13">
        <v>43.02</v>
      </c>
      <c r="F899" s="17">
        <v>4</v>
      </c>
      <c r="G899" s="2">
        <f t="shared" si="14"/>
        <v>0</v>
      </c>
    </row>
    <row r="900" spans="1:7" x14ac:dyDescent="0.3">
      <c r="A900" s="16"/>
      <c r="B900" s="10"/>
      <c r="C900" s="10" t="s">
        <v>1878</v>
      </c>
      <c r="D900" s="10" t="s">
        <v>1879</v>
      </c>
      <c r="E900" s="13">
        <v>43.2</v>
      </c>
      <c r="F900" s="17">
        <v>0.4</v>
      </c>
      <c r="G900" s="2">
        <f t="shared" si="14"/>
        <v>0</v>
      </c>
    </row>
    <row r="901" spans="1:7" x14ac:dyDescent="0.3">
      <c r="A901" s="16"/>
      <c r="B901" s="10"/>
      <c r="C901" s="10" t="s">
        <v>2346</v>
      </c>
      <c r="D901" s="10" t="s">
        <v>2347</v>
      </c>
      <c r="E901" s="13">
        <v>43.36</v>
      </c>
      <c r="F901" s="17">
        <v>4</v>
      </c>
      <c r="G901" s="2">
        <f t="shared" si="14"/>
        <v>0</v>
      </c>
    </row>
    <row r="902" spans="1:7" x14ac:dyDescent="0.3">
      <c r="A902" s="16"/>
      <c r="B902" s="10"/>
      <c r="C902" s="10" t="s">
        <v>2321</v>
      </c>
      <c r="D902" s="10" t="s">
        <v>2322</v>
      </c>
      <c r="E902" s="13">
        <v>43.89</v>
      </c>
      <c r="F902" s="17">
        <v>1.28</v>
      </c>
      <c r="G902" s="2">
        <f t="shared" si="14"/>
        <v>0</v>
      </c>
    </row>
    <row r="903" spans="1:7" x14ac:dyDescent="0.3">
      <c r="A903" s="16"/>
      <c r="B903" s="10"/>
      <c r="C903" s="10" t="s">
        <v>1950</v>
      </c>
      <c r="D903" s="10" t="s">
        <v>1951</v>
      </c>
      <c r="E903" s="13">
        <v>44.18</v>
      </c>
      <c r="F903" s="17">
        <v>1.07</v>
      </c>
      <c r="G903" s="2">
        <f t="shared" si="14"/>
        <v>0</v>
      </c>
    </row>
    <row r="904" spans="1:7" x14ac:dyDescent="0.3">
      <c r="A904" s="16"/>
      <c r="B904" s="10" t="s">
        <v>7422</v>
      </c>
      <c r="C904" s="10" t="s">
        <v>2295</v>
      </c>
      <c r="D904" s="10" t="s">
        <v>2296</v>
      </c>
      <c r="E904" s="13">
        <v>44.22</v>
      </c>
      <c r="F904" s="17">
        <v>0</v>
      </c>
      <c r="G904" s="2">
        <f t="shared" si="14"/>
        <v>0</v>
      </c>
    </row>
    <row r="905" spans="1:7" x14ac:dyDescent="0.3">
      <c r="A905" s="16"/>
      <c r="B905" s="10"/>
      <c r="C905" s="10" t="s">
        <v>2431</v>
      </c>
      <c r="D905" s="10" t="s">
        <v>2432</v>
      </c>
      <c r="E905" s="13">
        <v>44.4</v>
      </c>
      <c r="F905" s="17">
        <v>0.7</v>
      </c>
      <c r="G905" s="2">
        <f t="shared" si="14"/>
        <v>0</v>
      </c>
    </row>
    <row r="906" spans="1:7" x14ac:dyDescent="0.3">
      <c r="A906" s="16"/>
      <c r="B906" s="10"/>
      <c r="C906" s="10" t="s">
        <v>2287</v>
      </c>
      <c r="D906" s="10" t="s">
        <v>2288</v>
      </c>
      <c r="E906" s="13">
        <v>44.51</v>
      </c>
      <c r="F906" s="17">
        <v>0</v>
      </c>
      <c r="G906" s="2">
        <f t="shared" si="14"/>
        <v>0</v>
      </c>
    </row>
    <row r="907" spans="1:7" x14ac:dyDescent="0.3">
      <c r="A907" s="16"/>
      <c r="B907" s="10"/>
      <c r="C907" s="10" t="s">
        <v>2439</v>
      </c>
      <c r="D907" s="10" t="s">
        <v>2440</v>
      </c>
      <c r="E907" s="13">
        <v>44.6</v>
      </c>
      <c r="F907" s="17">
        <v>1.19</v>
      </c>
      <c r="G907" s="2">
        <f t="shared" si="14"/>
        <v>0</v>
      </c>
    </row>
    <row r="908" spans="1:7" x14ac:dyDescent="0.3">
      <c r="A908" s="16"/>
      <c r="B908" s="10"/>
      <c r="C908" s="10" t="s">
        <v>2441</v>
      </c>
      <c r="D908" s="10" t="s">
        <v>2442</v>
      </c>
      <c r="E908" s="13">
        <v>44.69</v>
      </c>
      <c r="F908" s="17">
        <v>0</v>
      </c>
      <c r="G908" s="2">
        <f t="shared" si="14"/>
        <v>0</v>
      </c>
    </row>
    <row r="909" spans="1:7" x14ac:dyDescent="0.3">
      <c r="A909" s="16"/>
      <c r="B909" s="10"/>
      <c r="C909" s="10" t="s">
        <v>2447</v>
      </c>
      <c r="D909" s="10" t="s">
        <v>2448</v>
      </c>
      <c r="E909" s="13">
        <v>44.78</v>
      </c>
      <c r="F909" s="17">
        <v>0</v>
      </c>
      <c r="G909" s="2">
        <f t="shared" si="14"/>
        <v>0</v>
      </c>
    </row>
    <row r="910" spans="1:7" x14ac:dyDescent="0.3">
      <c r="A910" s="16"/>
      <c r="B910" s="10"/>
      <c r="C910" s="10" t="s">
        <v>2263</v>
      </c>
      <c r="D910" s="10" t="s">
        <v>2264</v>
      </c>
      <c r="E910" s="13">
        <v>44.84</v>
      </c>
      <c r="F910" s="17">
        <v>2.8</v>
      </c>
      <c r="G910" s="2">
        <f t="shared" si="14"/>
        <v>0</v>
      </c>
    </row>
    <row r="911" spans="1:7" x14ac:dyDescent="0.3">
      <c r="A911" s="16"/>
      <c r="B911" s="10"/>
      <c r="C911" s="10" t="s">
        <v>2271</v>
      </c>
      <c r="D911" s="10" t="s">
        <v>2272</v>
      </c>
      <c r="E911" s="13">
        <v>44.89</v>
      </c>
      <c r="F911" s="17">
        <v>5.7</v>
      </c>
      <c r="G911" s="2">
        <f t="shared" si="14"/>
        <v>0</v>
      </c>
    </row>
    <row r="912" spans="1:7" x14ac:dyDescent="0.3">
      <c r="A912" s="16"/>
      <c r="B912" s="10"/>
      <c r="C912" s="10" t="s">
        <v>2401</v>
      </c>
      <c r="D912" s="10" t="s">
        <v>2402</v>
      </c>
      <c r="E912" s="13">
        <v>44.96</v>
      </c>
      <c r="F912" s="17">
        <v>2</v>
      </c>
      <c r="G912" s="2">
        <f t="shared" si="14"/>
        <v>0</v>
      </c>
    </row>
    <row r="913" spans="1:7" x14ac:dyDescent="0.3">
      <c r="A913" s="16"/>
      <c r="B913" s="10"/>
      <c r="C913" s="10" t="s">
        <v>2164</v>
      </c>
      <c r="D913" s="10" t="s">
        <v>2165</v>
      </c>
      <c r="E913" s="13">
        <v>45.07</v>
      </c>
      <c r="F913" s="17">
        <v>1.2749999999999999</v>
      </c>
      <c r="G913" s="2">
        <f t="shared" si="14"/>
        <v>0</v>
      </c>
    </row>
    <row r="914" spans="1:7" x14ac:dyDescent="0.3">
      <c r="A914" s="16"/>
      <c r="B914" s="10"/>
      <c r="C914" s="10" t="s">
        <v>2151</v>
      </c>
      <c r="D914" s="10" t="s">
        <v>2152</v>
      </c>
      <c r="E914" s="13">
        <v>45.09</v>
      </c>
      <c r="F914" s="17">
        <v>2</v>
      </c>
      <c r="G914" s="2">
        <f t="shared" si="14"/>
        <v>0</v>
      </c>
    </row>
    <row r="915" spans="1:7" x14ac:dyDescent="0.3">
      <c r="A915" s="16"/>
      <c r="B915" s="10"/>
      <c r="C915" s="10" t="s">
        <v>2213</v>
      </c>
      <c r="D915" s="10" t="s">
        <v>2214</v>
      </c>
      <c r="E915" s="13">
        <v>45.13</v>
      </c>
      <c r="F915" s="17">
        <v>2.36</v>
      </c>
      <c r="G915" s="2">
        <f t="shared" si="14"/>
        <v>0</v>
      </c>
    </row>
    <row r="916" spans="1:7" x14ac:dyDescent="0.3">
      <c r="A916" s="16"/>
      <c r="B916" s="10"/>
      <c r="C916" s="10" t="s">
        <v>2435</v>
      </c>
      <c r="D916" s="10" t="s">
        <v>2436</v>
      </c>
      <c r="E916" s="13">
        <v>45.4</v>
      </c>
      <c r="F916" s="17">
        <v>3</v>
      </c>
      <c r="G916" s="2">
        <f t="shared" si="14"/>
        <v>0</v>
      </c>
    </row>
    <row r="917" spans="1:7" x14ac:dyDescent="0.3">
      <c r="A917" s="16"/>
      <c r="B917" s="10" t="s">
        <v>7422</v>
      </c>
      <c r="C917" s="10" t="s">
        <v>2323</v>
      </c>
      <c r="D917" s="10" t="s">
        <v>2324</v>
      </c>
      <c r="E917" s="13">
        <v>45.73</v>
      </c>
      <c r="F917" s="17">
        <v>0</v>
      </c>
      <c r="G917" s="2">
        <f t="shared" si="14"/>
        <v>0</v>
      </c>
    </row>
    <row r="918" spans="1:7" x14ac:dyDescent="0.3">
      <c r="A918" s="16"/>
      <c r="B918" s="10"/>
      <c r="C918" s="10" t="s">
        <v>2453</v>
      </c>
      <c r="D918" s="10" t="s">
        <v>2454</v>
      </c>
      <c r="E918" s="13">
        <v>45.84</v>
      </c>
      <c r="F918" s="17">
        <v>5.5</v>
      </c>
      <c r="G918" s="2">
        <f t="shared" si="14"/>
        <v>0</v>
      </c>
    </row>
    <row r="919" spans="1:7" x14ac:dyDescent="0.3">
      <c r="A919" s="16"/>
      <c r="B919" s="10"/>
      <c r="C919" s="10" t="s">
        <v>2455</v>
      </c>
      <c r="D919" s="10" t="s">
        <v>2456</v>
      </c>
      <c r="E919" s="13">
        <v>45.89</v>
      </c>
      <c r="F919" s="17">
        <v>1.31</v>
      </c>
      <c r="G919" s="2">
        <f t="shared" si="14"/>
        <v>0</v>
      </c>
    </row>
    <row r="920" spans="1:7" x14ac:dyDescent="0.3">
      <c r="A920" s="16"/>
      <c r="B920" s="10"/>
      <c r="C920" s="10" t="s">
        <v>2475</v>
      </c>
      <c r="D920" s="10" t="s">
        <v>2476</v>
      </c>
      <c r="E920" s="13">
        <v>46.02</v>
      </c>
      <c r="F920" s="17">
        <v>2.2999999999999998</v>
      </c>
      <c r="G920" s="2">
        <f t="shared" si="14"/>
        <v>0</v>
      </c>
    </row>
    <row r="921" spans="1:7" x14ac:dyDescent="0.3">
      <c r="A921" s="16"/>
      <c r="B921" s="10" t="s">
        <v>7422</v>
      </c>
      <c r="C921" s="10" t="s">
        <v>2329</v>
      </c>
      <c r="D921" s="10" t="s">
        <v>2330</v>
      </c>
      <c r="E921" s="13">
        <v>46.07</v>
      </c>
      <c r="F921" s="17">
        <v>0.56999999999999995</v>
      </c>
      <c r="G921" s="2">
        <f t="shared" si="14"/>
        <v>0</v>
      </c>
    </row>
    <row r="922" spans="1:7" x14ac:dyDescent="0.3">
      <c r="A922" s="16"/>
      <c r="B922" s="10"/>
      <c r="C922" s="10" t="s">
        <v>2459</v>
      </c>
      <c r="D922" s="10" t="s">
        <v>2460</v>
      </c>
      <c r="E922" s="13">
        <v>46.11</v>
      </c>
      <c r="F922" s="17">
        <v>0.25</v>
      </c>
      <c r="G922" s="2">
        <f t="shared" si="14"/>
        <v>0</v>
      </c>
    </row>
    <row r="923" spans="1:7" x14ac:dyDescent="0.3">
      <c r="A923" s="16"/>
      <c r="B923" s="10"/>
      <c r="C923" s="10" t="s">
        <v>2483</v>
      </c>
      <c r="D923" s="10" t="s">
        <v>2484</v>
      </c>
      <c r="E923" s="13">
        <v>46.36</v>
      </c>
      <c r="F923" s="17">
        <v>0.25</v>
      </c>
      <c r="G923" s="2">
        <f t="shared" si="14"/>
        <v>0</v>
      </c>
    </row>
    <row r="924" spans="1:7" x14ac:dyDescent="0.3">
      <c r="A924" s="16"/>
      <c r="B924" s="10"/>
      <c r="C924" s="10" t="s">
        <v>2487</v>
      </c>
      <c r="D924" s="10" t="s">
        <v>2488</v>
      </c>
      <c r="E924" s="13">
        <v>46.36</v>
      </c>
      <c r="F924" s="17">
        <v>0.5</v>
      </c>
      <c r="G924" s="2">
        <f t="shared" si="14"/>
        <v>0</v>
      </c>
    </row>
    <row r="925" spans="1:7" x14ac:dyDescent="0.3">
      <c r="A925" s="16"/>
      <c r="B925" s="10"/>
      <c r="C925" s="10" t="s">
        <v>2485</v>
      </c>
      <c r="D925" s="10" t="s">
        <v>2486</v>
      </c>
      <c r="E925" s="13">
        <v>46.36</v>
      </c>
      <c r="F925" s="17">
        <v>1.25</v>
      </c>
      <c r="G925" s="2">
        <f t="shared" si="14"/>
        <v>0</v>
      </c>
    </row>
    <row r="926" spans="1:7" x14ac:dyDescent="0.3">
      <c r="A926" s="16"/>
      <c r="B926" s="10"/>
      <c r="C926" s="10" t="s">
        <v>2491</v>
      </c>
      <c r="D926" s="10" t="s">
        <v>2492</v>
      </c>
      <c r="E926" s="13">
        <v>46.44</v>
      </c>
      <c r="F926" s="17">
        <v>5.85</v>
      </c>
      <c r="G926" s="2">
        <f t="shared" si="14"/>
        <v>0</v>
      </c>
    </row>
    <row r="927" spans="1:7" x14ac:dyDescent="0.3">
      <c r="A927" s="16"/>
      <c r="B927" s="10"/>
      <c r="C927" s="10" t="s">
        <v>1740</v>
      </c>
      <c r="D927" s="10" t="s">
        <v>1741</v>
      </c>
      <c r="E927" s="13">
        <v>46.56</v>
      </c>
      <c r="F927" s="17">
        <v>0.6</v>
      </c>
      <c r="G927" s="2">
        <f t="shared" si="14"/>
        <v>0</v>
      </c>
    </row>
    <row r="928" spans="1:7" ht="28.8" x14ac:dyDescent="0.3">
      <c r="A928" s="16"/>
      <c r="B928" s="10"/>
      <c r="C928" s="10" t="s">
        <v>8318</v>
      </c>
      <c r="D928" s="10" t="s">
        <v>8319</v>
      </c>
      <c r="E928" s="13">
        <v>46.67</v>
      </c>
      <c r="F928" s="17">
        <v>0</v>
      </c>
      <c r="G928" s="2">
        <f t="shared" si="14"/>
        <v>0</v>
      </c>
    </row>
    <row r="929" spans="1:7" x14ac:dyDescent="0.3">
      <c r="A929" s="16"/>
      <c r="B929" s="10"/>
      <c r="C929" s="10" t="s">
        <v>1842</v>
      </c>
      <c r="D929" s="10" t="s">
        <v>1843</v>
      </c>
      <c r="E929" s="13">
        <v>46.82</v>
      </c>
      <c r="F929" s="17">
        <v>2.2000000000000002</v>
      </c>
      <c r="G929" s="2">
        <f t="shared" si="14"/>
        <v>0</v>
      </c>
    </row>
    <row r="930" spans="1:7" x14ac:dyDescent="0.3">
      <c r="A930" s="16"/>
      <c r="B930" s="10"/>
      <c r="C930" s="10" t="s">
        <v>8320</v>
      </c>
      <c r="D930" s="10" t="s">
        <v>8321</v>
      </c>
      <c r="E930" s="13">
        <v>46.82</v>
      </c>
      <c r="F930" s="17">
        <v>0</v>
      </c>
      <c r="G930" s="2">
        <f t="shared" si="14"/>
        <v>0</v>
      </c>
    </row>
    <row r="931" spans="1:7" x14ac:dyDescent="0.3">
      <c r="A931" s="16"/>
      <c r="B931" s="10"/>
      <c r="C931" s="10" t="s">
        <v>2499</v>
      </c>
      <c r="D931" s="10" t="s">
        <v>2500</v>
      </c>
      <c r="E931" s="13">
        <v>46.93</v>
      </c>
      <c r="F931" s="17">
        <v>1.18</v>
      </c>
      <c r="G931" s="2">
        <f t="shared" si="14"/>
        <v>0</v>
      </c>
    </row>
    <row r="932" spans="1:7" x14ac:dyDescent="0.3">
      <c r="A932" s="16"/>
      <c r="B932" s="10"/>
      <c r="C932" s="10" t="s">
        <v>2501</v>
      </c>
      <c r="D932" s="10" t="s">
        <v>2502</v>
      </c>
      <c r="E932" s="13">
        <v>46.96</v>
      </c>
      <c r="F932" s="17">
        <v>6</v>
      </c>
      <c r="G932" s="2">
        <f t="shared" si="14"/>
        <v>0</v>
      </c>
    </row>
    <row r="933" spans="1:7" x14ac:dyDescent="0.3">
      <c r="A933" s="16"/>
      <c r="B933" s="10"/>
      <c r="C933" s="10" t="s">
        <v>1968</v>
      </c>
      <c r="D933" s="10" t="s">
        <v>1969</v>
      </c>
      <c r="E933" s="13">
        <v>46.98</v>
      </c>
      <c r="F933" s="17">
        <v>0.01</v>
      </c>
      <c r="G933" s="2">
        <f t="shared" si="14"/>
        <v>0</v>
      </c>
    </row>
    <row r="934" spans="1:7" x14ac:dyDescent="0.3">
      <c r="A934" s="16"/>
      <c r="B934" s="10"/>
      <c r="C934" s="10" t="s">
        <v>2309</v>
      </c>
      <c r="D934" s="10" t="s">
        <v>2310</v>
      </c>
      <c r="E934" s="13">
        <v>47</v>
      </c>
      <c r="F934" s="17">
        <v>3.5</v>
      </c>
      <c r="G934" s="2">
        <f t="shared" si="14"/>
        <v>0</v>
      </c>
    </row>
    <row r="935" spans="1:7" x14ac:dyDescent="0.3">
      <c r="A935" s="16"/>
      <c r="B935" s="10"/>
      <c r="C935" s="10" t="s">
        <v>8322</v>
      </c>
      <c r="D935" s="10" t="s">
        <v>8323</v>
      </c>
      <c r="E935" s="13">
        <v>47.04</v>
      </c>
      <c r="F935" s="17">
        <v>1.4</v>
      </c>
      <c r="G935" s="2">
        <f t="shared" si="14"/>
        <v>0</v>
      </c>
    </row>
    <row r="936" spans="1:7" x14ac:dyDescent="0.3">
      <c r="A936" s="16"/>
      <c r="B936" s="10"/>
      <c r="C936" s="10" t="s">
        <v>2344</v>
      </c>
      <c r="D936" s="10" t="s">
        <v>2345</v>
      </c>
      <c r="E936" s="13">
        <v>47.11</v>
      </c>
      <c r="F936" s="17">
        <v>0.45</v>
      </c>
      <c r="G936" s="2">
        <f t="shared" si="14"/>
        <v>0</v>
      </c>
    </row>
    <row r="937" spans="1:7" x14ac:dyDescent="0.3">
      <c r="A937" s="16"/>
      <c r="B937" s="10"/>
      <c r="C937" s="10" t="s">
        <v>2182</v>
      </c>
      <c r="D937" s="10" t="s">
        <v>2183</v>
      </c>
      <c r="E937" s="13">
        <v>47.11</v>
      </c>
      <c r="F937" s="17">
        <v>0</v>
      </c>
      <c r="G937" s="2">
        <f t="shared" si="14"/>
        <v>0</v>
      </c>
    </row>
    <row r="938" spans="1:7" x14ac:dyDescent="0.3">
      <c r="A938" s="16"/>
      <c r="B938" s="10" t="s">
        <v>7422</v>
      </c>
      <c r="C938" s="10" t="s">
        <v>2481</v>
      </c>
      <c r="D938" s="10" t="s">
        <v>2482</v>
      </c>
      <c r="E938" s="13">
        <v>47.22</v>
      </c>
      <c r="F938" s="17">
        <v>2.31</v>
      </c>
      <c r="G938" s="2">
        <f t="shared" si="14"/>
        <v>0</v>
      </c>
    </row>
    <row r="939" spans="1:7" x14ac:dyDescent="0.3">
      <c r="A939" s="16"/>
      <c r="B939" s="10"/>
      <c r="C939" s="10" t="s">
        <v>2096</v>
      </c>
      <c r="D939" s="10" t="s">
        <v>2097</v>
      </c>
      <c r="E939" s="13">
        <v>47.38</v>
      </c>
      <c r="F939" s="17">
        <v>1.6</v>
      </c>
      <c r="G939" s="2">
        <f t="shared" si="14"/>
        <v>0</v>
      </c>
    </row>
    <row r="940" spans="1:7" x14ac:dyDescent="0.3">
      <c r="A940" s="16"/>
      <c r="B940" s="10"/>
      <c r="C940" s="10" t="s">
        <v>1908</v>
      </c>
      <c r="D940" s="10" t="s">
        <v>1909</v>
      </c>
      <c r="E940" s="13">
        <v>47.53</v>
      </c>
      <c r="F940" s="17">
        <v>0.06</v>
      </c>
      <c r="G940" s="2">
        <f t="shared" si="14"/>
        <v>0</v>
      </c>
    </row>
    <row r="941" spans="1:7" x14ac:dyDescent="0.3">
      <c r="A941" s="16"/>
      <c r="B941" s="10" t="s">
        <v>7422</v>
      </c>
      <c r="C941" s="10" t="s">
        <v>2350</v>
      </c>
      <c r="D941" s="10" t="s">
        <v>2351</v>
      </c>
      <c r="E941" s="13">
        <v>47.58</v>
      </c>
      <c r="F941" s="17">
        <v>0</v>
      </c>
      <c r="G941" s="2">
        <f t="shared" si="14"/>
        <v>0</v>
      </c>
    </row>
    <row r="942" spans="1:7" x14ac:dyDescent="0.3">
      <c r="A942" s="16"/>
      <c r="B942" s="10"/>
      <c r="C942" s="10" t="s">
        <v>1974</v>
      </c>
      <c r="D942" s="10" t="s">
        <v>1975</v>
      </c>
      <c r="E942" s="13">
        <v>47.71</v>
      </c>
      <c r="F942" s="17">
        <v>0.11</v>
      </c>
      <c r="G942" s="2">
        <f t="shared" si="14"/>
        <v>0</v>
      </c>
    </row>
    <row r="943" spans="1:7" x14ac:dyDescent="0.3">
      <c r="A943" s="16"/>
      <c r="B943" s="10"/>
      <c r="C943" s="10" t="s">
        <v>2497</v>
      </c>
      <c r="D943" s="10" t="s">
        <v>2498</v>
      </c>
      <c r="E943" s="13">
        <v>47.73</v>
      </c>
      <c r="F943" s="17">
        <v>4</v>
      </c>
      <c r="G943" s="2">
        <f t="shared" si="14"/>
        <v>0</v>
      </c>
    </row>
    <row r="944" spans="1:7" x14ac:dyDescent="0.3">
      <c r="A944" s="16"/>
      <c r="B944" s="10"/>
      <c r="C944" s="10" t="s">
        <v>2239</v>
      </c>
      <c r="D944" s="10" t="s">
        <v>2240</v>
      </c>
      <c r="E944" s="13">
        <v>47.93</v>
      </c>
      <c r="F944" s="17">
        <v>7.0000000000000007E-2</v>
      </c>
      <c r="G944" s="2">
        <f t="shared" si="14"/>
        <v>0</v>
      </c>
    </row>
    <row r="945" spans="1:7" x14ac:dyDescent="0.3">
      <c r="A945" s="16"/>
      <c r="B945" s="10"/>
      <c r="C945" s="10" t="s">
        <v>2513</v>
      </c>
      <c r="D945" s="10" t="s">
        <v>2514</v>
      </c>
      <c r="E945" s="13">
        <v>48.16</v>
      </c>
      <c r="F945" s="17">
        <v>0</v>
      </c>
      <c r="G945" s="2">
        <f t="shared" si="14"/>
        <v>0</v>
      </c>
    </row>
    <row r="946" spans="1:7" x14ac:dyDescent="0.3">
      <c r="A946" s="16"/>
      <c r="B946" s="10"/>
      <c r="C946" s="10" t="s">
        <v>2313</v>
      </c>
      <c r="D946" s="10" t="s">
        <v>2314</v>
      </c>
      <c r="E946" s="13">
        <v>48.36</v>
      </c>
      <c r="F946" s="17">
        <v>0.4</v>
      </c>
      <c r="G946" s="2">
        <f t="shared" si="14"/>
        <v>0</v>
      </c>
    </row>
    <row r="947" spans="1:7" x14ac:dyDescent="0.3">
      <c r="A947" s="16"/>
      <c r="B947" s="10"/>
      <c r="C947" s="10" t="s">
        <v>2469</v>
      </c>
      <c r="D947" s="10" t="s">
        <v>2470</v>
      </c>
      <c r="E947" s="13">
        <v>48.56</v>
      </c>
      <c r="F947" s="17">
        <v>0</v>
      </c>
      <c r="G947" s="2">
        <f t="shared" si="14"/>
        <v>0</v>
      </c>
    </row>
    <row r="948" spans="1:7" x14ac:dyDescent="0.3">
      <c r="A948" s="16"/>
      <c r="B948" s="10"/>
      <c r="C948" s="10" t="s">
        <v>2247</v>
      </c>
      <c r="D948" s="10" t="s">
        <v>2248</v>
      </c>
      <c r="E948" s="13">
        <v>48.56</v>
      </c>
      <c r="F948" s="17">
        <v>1.86</v>
      </c>
      <c r="G948" s="2">
        <f t="shared" si="14"/>
        <v>0</v>
      </c>
    </row>
    <row r="949" spans="1:7" ht="28.8" x14ac:dyDescent="0.3">
      <c r="A949" s="16"/>
      <c r="B949" s="10"/>
      <c r="C949" s="10" t="s">
        <v>2395</v>
      </c>
      <c r="D949" s="10" t="s">
        <v>2396</v>
      </c>
      <c r="E949" s="13">
        <v>48.6</v>
      </c>
      <c r="F949" s="17">
        <v>0</v>
      </c>
      <c r="G949" s="2">
        <f t="shared" si="14"/>
        <v>0</v>
      </c>
    </row>
    <row r="950" spans="1:7" x14ac:dyDescent="0.3">
      <c r="A950" s="16"/>
      <c r="B950" s="10"/>
      <c r="C950" s="10" t="s">
        <v>2521</v>
      </c>
      <c r="D950" s="10" t="s">
        <v>2522</v>
      </c>
      <c r="E950" s="13">
        <v>48.69</v>
      </c>
      <c r="F950" s="17">
        <v>0.30499999999999999</v>
      </c>
      <c r="G950" s="2">
        <f t="shared" si="14"/>
        <v>0</v>
      </c>
    </row>
    <row r="951" spans="1:7" x14ac:dyDescent="0.3">
      <c r="A951" s="16"/>
      <c r="B951" s="10"/>
      <c r="C951" s="10" t="s">
        <v>2375</v>
      </c>
      <c r="D951" s="10" t="s">
        <v>2376</v>
      </c>
      <c r="E951" s="13">
        <v>48.96</v>
      </c>
      <c r="F951" s="17">
        <v>0.8</v>
      </c>
      <c r="G951" s="2">
        <f t="shared" si="14"/>
        <v>0</v>
      </c>
    </row>
    <row r="952" spans="1:7" x14ac:dyDescent="0.3">
      <c r="A952" s="16"/>
      <c r="B952" s="10"/>
      <c r="C952" s="10" t="s">
        <v>2339</v>
      </c>
      <c r="D952" s="10" t="s">
        <v>2340</v>
      </c>
      <c r="E952" s="13">
        <v>49</v>
      </c>
      <c r="F952" s="17">
        <v>0</v>
      </c>
      <c r="G952" s="2">
        <f t="shared" si="14"/>
        <v>0</v>
      </c>
    </row>
    <row r="953" spans="1:7" x14ac:dyDescent="0.3">
      <c r="A953" s="16"/>
      <c r="B953" s="10"/>
      <c r="C953" s="10" t="s">
        <v>2235</v>
      </c>
      <c r="D953" s="10" t="s">
        <v>2236</v>
      </c>
      <c r="E953" s="13">
        <v>49.31</v>
      </c>
      <c r="F953" s="17">
        <v>1.8149999999999999</v>
      </c>
      <c r="G953" s="2">
        <f t="shared" ref="G953:G1016" si="15">ROUND(E953*PFACTOR,2)</f>
        <v>0</v>
      </c>
    </row>
    <row r="954" spans="1:7" x14ac:dyDescent="0.3">
      <c r="A954" s="16"/>
      <c r="B954" s="10"/>
      <c r="C954" s="10" t="s">
        <v>2162</v>
      </c>
      <c r="D954" s="10" t="s">
        <v>2163</v>
      </c>
      <c r="E954" s="13">
        <v>49.49</v>
      </c>
      <c r="F954" s="17">
        <v>0.4</v>
      </c>
      <c r="G954" s="2">
        <f t="shared" si="15"/>
        <v>0</v>
      </c>
    </row>
    <row r="955" spans="1:7" x14ac:dyDescent="0.3">
      <c r="A955" s="16"/>
      <c r="B955" s="10"/>
      <c r="C955" s="10" t="s">
        <v>2149</v>
      </c>
      <c r="D955" s="10" t="s">
        <v>2150</v>
      </c>
      <c r="E955" s="13">
        <v>49.62</v>
      </c>
      <c r="F955" s="17">
        <v>1.65</v>
      </c>
      <c r="G955" s="2">
        <f t="shared" si="15"/>
        <v>0</v>
      </c>
    </row>
    <row r="956" spans="1:7" x14ac:dyDescent="0.3">
      <c r="A956" s="16"/>
      <c r="B956" s="10"/>
      <c r="C956" s="10" t="s">
        <v>2195</v>
      </c>
      <c r="D956" s="10" t="s">
        <v>2196</v>
      </c>
      <c r="E956" s="13">
        <v>49.71</v>
      </c>
      <c r="F956" s="17">
        <v>0</v>
      </c>
      <c r="G956" s="2">
        <f t="shared" si="15"/>
        <v>0</v>
      </c>
    </row>
    <row r="957" spans="1:7" x14ac:dyDescent="0.3">
      <c r="A957" s="16"/>
      <c r="B957" s="10"/>
      <c r="C957" s="10" t="s">
        <v>2307</v>
      </c>
      <c r="D957" s="10" t="s">
        <v>2308</v>
      </c>
      <c r="E957" s="13">
        <v>49.71</v>
      </c>
      <c r="F957" s="17">
        <v>3</v>
      </c>
      <c r="G957" s="2">
        <f t="shared" si="15"/>
        <v>0</v>
      </c>
    </row>
    <row r="958" spans="1:7" x14ac:dyDescent="0.3">
      <c r="A958" s="16"/>
      <c r="B958" s="10"/>
      <c r="C958" s="10" t="s">
        <v>2335</v>
      </c>
      <c r="D958" s="10" t="s">
        <v>2336</v>
      </c>
      <c r="E958" s="13">
        <v>49.71</v>
      </c>
      <c r="F958" s="17">
        <v>2.1</v>
      </c>
      <c r="G958" s="2">
        <f t="shared" si="15"/>
        <v>0</v>
      </c>
    </row>
    <row r="959" spans="1:7" x14ac:dyDescent="0.3">
      <c r="A959" s="16"/>
      <c r="B959" s="10"/>
      <c r="C959" s="10" t="s">
        <v>2204</v>
      </c>
      <c r="D959" s="10" t="s">
        <v>2205</v>
      </c>
      <c r="E959" s="13">
        <v>49.71</v>
      </c>
      <c r="F959" s="17">
        <v>2</v>
      </c>
      <c r="G959" s="2">
        <f t="shared" si="15"/>
        <v>0</v>
      </c>
    </row>
    <row r="960" spans="1:7" x14ac:dyDescent="0.3">
      <c r="A960" s="16"/>
      <c r="B960" s="10"/>
      <c r="C960" s="10" t="s">
        <v>2206</v>
      </c>
      <c r="D960" s="10" t="s">
        <v>2207</v>
      </c>
      <c r="E960" s="13">
        <v>49.71</v>
      </c>
      <c r="F960" s="17">
        <v>2.4</v>
      </c>
      <c r="G960" s="2">
        <f t="shared" si="15"/>
        <v>0</v>
      </c>
    </row>
    <row r="961" spans="1:7" x14ac:dyDescent="0.3">
      <c r="A961" s="16"/>
      <c r="B961" s="10"/>
      <c r="C961" s="10" t="s">
        <v>1670</v>
      </c>
      <c r="D961" s="10" t="s">
        <v>1671</v>
      </c>
      <c r="E961" s="13">
        <v>49.82</v>
      </c>
      <c r="F961" s="17">
        <v>0.4</v>
      </c>
      <c r="G961" s="2">
        <f t="shared" si="15"/>
        <v>0</v>
      </c>
    </row>
    <row r="962" spans="1:7" x14ac:dyDescent="0.3">
      <c r="A962" s="16"/>
      <c r="B962" s="10"/>
      <c r="C962" s="10" t="s">
        <v>2377</v>
      </c>
      <c r="D962" s="10" t="s">
        <v>2378</v>
      </c>
      <c r="E962" s="13">
        <v>49.87</v>
      </c>
      <c r="F962" s="17">
        <v>0</v>
      </c>
      <c r="G962" s="2">
        <f t="shared" si="15"/>
        <v>0</v>
      </c>
    </row>
    <row r="963" spans="1:7" x14ac:dyDescent="0.3">
      <c r="A963" s="16"/>
      <c r="B963" s="10"/>
      <c r="C963" s="10" t="s">
        <v>2544</v>
      </c>
      <c r="D963" s="10" t="s">
        <v>2545</v>
      </c>
      <c r="E963" s="13">
        <v>49.89</v>
      </c>
      <c r="F963" s="17">
        <v>0</v>
      </c>
      <c r="G963" s="2">
        <f t="shared" si="15"/>
        <v>0</v>
      </c>
    </row>
    <row r="964" spans="1:7" x14ac:dyDescent="0.3">
      <c r="A964" s="16"/>
      <c r="B964" s="10"/>
      <c r="C964" s="10" t="s">
        <v>2548</v>
      </c>
      <c r="D964" s="10" t="s">
        <v>2549</v>
      </c>
      <c r="E964" s="13">
        <v>49.96</v>
      </c>
      <c r="F964" s="17">
        <v>1.6</v>
      </c>
      <c r="G964" s="2">
        <f t="shared" si="15"/>
        <v>0</v>
      </c>
    </row>
    <row r="965" spans="1:7" x14ac:dyDescent="0.3">
      <c r="A965" s="16"/>
      <c r="B965" s="10"/>
      <c r="C965" s="10" t="s">
        <v>2546</v>
      </c>
      <c r="D965" s="10" t="s">
        <v>2547</v>
      </c>
      <c r="E965" s="13">
        <v>49.96</v>
      </c>
      <c r="F965" s="17">
        <v>2.4</v>
      </c>
      <c r="G965" s="2">
        <f t="shared" si="15"/>
        <v>0</v>
      </c>
    </row>
    <row r="966" spans="1:7" x14ac:dyDescent="0.3">
      <c r="A966" s="16"/>
      <c r="B966" s="10"/>
      <c r="C966" s="10" t="s">
        <v>2413</v>
      </c>
      <c r="D966" s="10" t="s">
        <v>2414</v>
      </c>
      <c r="E966" s="13">
        <v>50.04</v>
      </c>
      <c r="F966" s="17">
        <v>0</v>
      </c>
      <c r="G966" s="2">
        <f t="shared" si="15"/>
        <v>0</v>
      </c>
    </row>
    <row r="967" spans="1:7" x14ac:dyDescent="0.3">
      <c r="A967" s="16"/>
      <c r="B967" s="10"/>
      <c r="C967" s="10" t="s">
        <v>2528</v>
      </c>
      <c r="D967" s="10" t="s">
        <v>2529</v>
      </c>
      <c r="E967" s="13">
        <v>50.13</v>
      </c>
      <c r="F967" s="17">
        <v>0.2</v>
      </c>
      <c r="G967" s="2">
        <f t="shared" si="15"/>
        <v>0</v>
      </c>
    </row>
    <row r="968" spans="1:7" x14ac:dyDescent="0.3">
      <c r="A968" s="16"/>
      <c r="B968" s="10"/>
      <c r="C968" s="10" t="s">
        <v>2417</v>
      </c>
      <c r="D968" s="10" t="s">
        <v>2418</v>
      </c>
      <c r="E968" s="13">
        <v>50.27</v>
      </c>
      <c r="F968" s="17">
        <v>0</v>
      </c>
      <c r="G968" s="2">
        <f t="shared" si="15"/>
        <v>0</v>
      </c>
    </row>
    <row r="969" spans="1:7" x14ac:dyDescent="0.3">
      <c r="A969" s="16"/>
      <c r="B969" s="10"/>
      <c r="C969" s="10" t="s">
        <v>2562</v>
      </c>
      <c r="D969" s="10" t="s">
        <v>2563</v>
      </c>
      <c r="E969" s="13">
        <v>50.44</v>
      </c>
      <c r="F969" s="17">
        <v>0.625</v>
      </c>
      <c r="G969" s="2">
        <f t="shared" si="15"/>
        <v>0</v>
      </c>
    </row>
    <row r="970" spans="1:7" ht="28.8" x14ac:dyDescent="0.3">
      <c r="A970" s="16"/>
      <c r="B970" s="10" t="s">
        <v>7422</v>
      </c>
      <c r="C970" s="10" t="s">
        <v>8324</v>
      </c>
      <c r="D970" s="10" t="s">
        <v>8325</v>
      </c>
      <c r="E970" s="13">
        <v>50.51</v>
      </c>
      <c r="F970" s="17">
        <v>0.05</v>
      </c>
      <c r="G970" s="2">
        <f t="shared" si="15"/>
        <v>0</v>
      </c>
    </row>
    <row r="971" spans="1:7" x14ac:dyDescent="0.3">
      <c r="A971" s="16"/>
      <c r="B971" s="10"/>
      <c r="C971" s="10" t="s">
        <v>1934</v>
      </c>
      <c r="D971" s="10" t="s">
        <v>1935</v>
      </c>
      <c r="E971" s="13">
        <v>50.51</v>
      </c>
      <c r="F971" s="17">
        <v>1.54</v>
      </c>
      <c r="G971" s="2">
        <f t="shared" si="15"/>
        <v>0</v>
      </c>
    </row>
    <row r="972" spans="1:7" x14ac:dyDescent="0.3">
      <c r="A972" s="16"/>
      <c r="B972" s="10"/>
      <c r="C972" s="10" t="s">
        <v>2570</v>
      </c>
      <c r="D972" s="10" t="s">
        <v>2571</v>
      </c>
      <c r="E972" s="13">
        <v>51.11</v>
      </c>
      <c r="F972" s="17">
        <v>0</v>
      </c>
      <c r="G972" s="2">
        <f t="shared" si="15"/>
        <v>0</v>
      </c>
    </row>
    <row r="973" spans="1:7" x14ac:dyDescent="0.3">
      <c r="A973" s="16"/>
      <c r="B973" s="10"/>
      <c r="C973" s="10" t="s">
        <v>2437</v>
      </c>
      <c r="D973" s="10" t="s">
        <v>2438</v>
      </c>
      <c r="E973" s="13">
        <v>51.36</v>
      </c>
      <c r="F973" s="17">
        <v>1.4</v>
      </c>
      <c r="G973" s="2">
        <f t="shared" si="15"/>
        <v>0</v>
      </c>
    </row>
    <row r="974" spans="1:7" x14ac:dyDescent="0.3">
      <c r="A974" s="16"/>
      <c r="B974" s="10"/>
      <c r="C974" s="10" t="s">
        <v>2443</v>
      </c>
      <c r="D974" s="10" t="s">
        <v>2444</v>
      </c>
      <c r="E974" s="13">
        <v>51.47</v>
      </c>
      <c r="F974" s="17">
        <v>3</v>
      </c>
      <c r="G974" s="2">
        <f t="shared" si="15"/>
        <v>0</v>
      </c>
    </row>
    <row r="975" spans="1:7" x14ac:dyDescent="0.3">
      <c r="A975" s="16"/>
      <c r="B975" s="10"/>
      <c r="C975" s="10" t="s">
        <v>2534</v>
      </c>
      <c r="D975" s="10" t="s">
        <v>2535</v>
      </c>
      <c r="E975" s="13">
        <v>51.51</v>
      </c>
      <c r="F975" s="17">
        <v>0</v>
      </c>
      <c r="G975" s="2">
        <f t="shared" si="15"/>
        <v>0</v>
      </c>
    </row>
    <row r="976" spans="1:7" ht="28.8" x14ac:dyDescent="0.3">
      <c r="A976" s="16"/>
      <c r="B976" s="10"/>
      <c r="C976" s="10" t="s">
        <v>7866</v>
      </c>
      <c r="D976" s="10" t="s">
        <v>7867</v>
      </c>
      <c r="E976" s="13">
        <v>51.71</v>
      </c>
      <c r="F976" s="17">
        <v>0</v>
      </c>
      <c r="G976" s="2">
        <f t="shared" si="15"/>
        <v>0</v>
      </c>
    </row>
    <row r="977" spans="1:7" x14ac:dyDescent="0.3">
      <c r="A977" s="16"/>
      <c r="B977" s="10"/>
      <c r="C977" s="10" t="s">
        <v>2003</v>
      </c>
      <c r="D977" s="10" t="s">
        <v>2004</v>
      </c>
      <c r="E977" s="13">
        <v>51.76</v>
      </c>
      <c r="F977" s="17">
        <v>0.89</v>
      </c>
      <c r="G977" s="2">
        <f t="shared" si="15"/>
        <v>0</v>
      </c>
    </row>
    <row r="978" spans="1:7" x14ac:dyDescent="0.3">
      <c r="A978" s="16"/>
      <c r="B978" s="10"/>
      <c r="C978" s="10" t="s">
        <v>2257</v>
      </c>
      <c r="D978" s="10" t="s">
        <v>2258</v>
      </c>
      <c r="E978" s="13">
        <v>51.82</v>
      </c>
      <c r="F978" s="17">
        <v>2.625</v>
      </c>
      <c r="G978" s="2">
        <f t="shared" si="15"/>
        <v>0</v>
      </c>
    </row>
    <row r="979" spans="1:7" x14ac:dyDescent="0.3">
      <c r="A979" s="16"/>
      <c r="B979" s="10"/>
      <c r="C979" s="10" t="s">
        <v>2568</v>
      </c>
      <c r="D979" s="10" t="s">
        <v>2569</v>
      </c>
      <c r="E979" s="13">
        <v>51.82</v>
      </c>
      <c r="F979" s="17">
        <v>4.0999999999999996</v>
      </c>
      <c r="G979" s="2">
        <f t="shared" si="15"/>
        <v>0</v>
      </c>
    </row>
    <row r="980" spans="1:7" ht="28.8" x14ac:dyDescent="0.3">
      <c r="A980" s="16"/>
      <c r="B980" s="10"/>
      <c r="C980" s="10" t="s">
        <v>8326</v>
      </c>
      <c r="D980" s="10" t="s">
        <v>8319</v>
      </c>
      <c r="E980" s="13">
        <v>51.82</v>
      </c>
      <c r="F980" s="17">
        <v>0</v>
      </c>
      <c r="G980" s="2">
        <f t="shared" si="15"/>
        <v>0</v>
      </c>
    </row>
    <row r="981" spans="1:7" x14ac:dyDescent="0.3">
      <c r="A981" s="16"/>
      <c r="B981" s="10"/>
      <c r="C981" s="10" t="s">
        <v>1601</v>
      </c>
      <c r="D981" s="10" t="s">
        <v>1602</v>
      </c>
      <c r="E981" s="13">
        <v>51.96</v>
      </c>
      <c r="F981" s="17">
        <v>2.7</v>
      </c>
      <c r="G981" s="2">
        <f t="shared" si="15"/>
        <v>0</v>
      </c>
    </row>
    <row r="982" spans="1:7" x14ac:dyDescent="0.3">
      <c r="A982" s="16"/>
      <c r="B982" s="10"/>
      <c r="C982" s="10" t="s">
        <v>2367</v>
      </c>
      <c r="D982" s="10" t="s">
        <v>2368</v>
      </c>
      <c r="E982" s="13">
        <v>51.96</v>
      </c>
      <c r="F982" s="17">
        <v>2.1</v>
      </c>
      <c r="G982" s="2">
        <f t="shared" si="15"/>
        <v>0</v>
      </c>
    </row>
    <row r="983" spans="1:7" x14ac:dyDescent="0.3">
      <c r="A983" s="16"/>
      <c r="B983" s="10"/>
      <c r="C983" s="10" t="s">
        <v>2358</v>
      </c>
      <c r="D983" s="10" t="s">
        <v>2359</v>
      </c>
      <c r="E983" s="13">
        <v>52.24</v>
      </c>
      <c r="F983" s="17">
        <v>0.5</v>
      </c>
      <c r="G983" s="2">
        <f t="shared" si="15"/>
        <v>0</v>
      </c>
    </row>
    <row r="984" spans="1:7" x14ac:dyDescent="0.3">
      <c r="A984" s="16"/>
      <c r="B984" s="10"/>
      <c r="C984" s="10" t="s">
        <v>1995</v>
      </c>
      <c r="D984" s="10" t="s">
        <v>1996</v>
      </c>
      <c r="E984" s="13">
        <v>52.38</v>
      </c>
      <c r="F984" s="17">
        <v>0.8</v>
      </c>
      <c r="G984" s="2">
        <f t="shared" si="15"/>
        <v>0</v>
      </c>
    </row>
    <row r="985" spans="1:7" ht="28.8" x14ac:dyDescent="0.3">
      <c r="A985" s="16"/>
      <c r="B985" s="10"/>
      <c r="C985" s="10" t="s">
        <v>2261</v>
      </c>
      <c r="D985" s="10" t="s">
        <v>2262</v>
      </c>
      <c r="E985" s="13">
        <v>52.42</v>
      </c>
      <c r="F985" s="17">
        <v>0.157</v>
      </c>
      <c r="G985" s="2">
        <f t="shared" si="15"/>
        <v>0</v>
      </c>
    </row>
    <row r="986" spans="1:7" x14ac:dyDescent="0.3">
      <c r="A986" s="16"/>
      <c r="B986" s="10"/>
      <c r="C986" s="10" t="s">
        <v>2027</v>
      </c>
      <c r="D986" s="10" t="s">
        <v>2028</v>
      </c>
      <c r="E986" s="13">
        <v>52.58</v>
      </c>
      <c r="F986" s="17">
        <v>0.8</v>
      </c>
      <c r="G986" s="2">
        <f t="shared" si="15"/>
        <v>0</v>
      </c>
    </row>
    <row r="987" spans="1:7" x14ac:dyDescent="0.3">
      <c r="A987" s="16"/>
      <c r="B987" s="10"/>
      <c r="C987" s="10" t="s">
        <v>2299</v>
      </c>
      <c r="D987" s="10" t="s">
        <v>2300</v>
      </c>
      <c r="E987" s="13">
        <v>52.84</v>
      </c>
      <c r="F987" s="17">
        <v>1.54</v>
      </c>
      <c r="G987" s="2">
        <f t="shared" si="15"/>
        <v>0</v>
      </c>
    </row>
    <row r="988" spans="1:7" x14ac:dyDescent="0.3">
      <c r="A988" s="16"/>
      <c r="B988" s="10"/>
      <c r="C988" s="10" t="s">
        <v>2503</v>
      </c>
      <c r="D988" s="10" t="s">
        <v>2504</v>
      </c>
      <c r="E988" s="13">
        <v>52.84</v>
      </c>
      <c r="F988" s="17">
        <v>3.85</v>
      </c>
      <c r="G988" s="2">
        <f t="shared" si="15"/>
        <v>0</v>
      </c>
    </row>
    <row r="989" spans="1:7" ht="28.8" x14ac:dyDescent="0.3">
      <c r="A989" s="16"/>
      <c r="B989" s="10"/>
      <c r="C989" s="10" t="s">
        <v>2064</v>
      </c>
      <c r="D989" s="10" t="s">
        <v>2065</v>
      </c>
      <c r="E989" s="13">
        <v>52.93</v>
      </c>
      <c r="F989" s="17">
        <v>0</v>
      </c>
      <c r="G989" s="2">
        <f t="shared" si="15"/>
        <v>0</v>
      </c>
    </row>
    <row r="990" spans="1:7" x14ac:dyDescent="0.3">
      <c r="A990" s="16"/>
      <c r="B990" s="10"/>
      <c r="C990" s="10" t="s">
        <v>2590</v>
      </c>
      <c r="D990" s="10" t="s">
        <v>2591</v>
      </c>
      <c r="E990" s="13">
        <v>53.11</v>
      </c>
      <c r="F990" s="17">
        <v>0.6</v>
      </c>
      <c r="G990" s="2">
        <f t="shared" si="15"/>
        <v>0</v>
      </c>
    </row>
    <row r="991" spans="1:7" x14ac:dyDescent="0.3">
      <c r="A991" s="16"/>
      <c r="B991" s="10"/>
      <c r="C991" s="10" t="s">
        <v>2594</v>
      </c>
      <c r="D991" s="10" t="s">
        <v>2595</v>
      </c>
      <c r="E991" s="13">
        <v>53.38</v>
      </c>
      <c r="F991" s="17">
        <v>0</v>
      </c>
      <c r="G991" s="2">
        <f t="shared" si="15"/>
        <v>0</v>
      </c>
    </row>
    <row r="992" spans="1:7" x14ac:dyDescent="0.3">
      <c r="A992" s="16"/>
      <c r="B992" s="10"/>
      <c r="C992" s="10" t="s">
        <v>2600</v>
      </c>
      <c r="D992" s="10" t="s">
        <v>2601</v>
      </c>
      <c r="E992" s="13">
        <v>53.51</v>
      </c>
      <c r="F992" s="17">
        <v>1.52</v>
      </c>
      <c r="G992" s="2">
        <f t="shared" si="15"/>
        <v>0</v>
      </c>
    </row>
    <row r="993" spans="1:7" x14ac:dyDescent="0.3">
      <c r="A993" s="16"/>
      <c r="B993" s="10"/>
      <c r="C993" s="10" t="s">
        <v>2598</v>
      </c>
      <c r="D993" s="10" t="s">
        <v>2599</v>
      </c>
      <c r="E993" s="13">
        <v>53.51</v>
      </c>
      <c r="F993" s="17">
        <v>5.5</v>
      </c>
      <c r="G993" s="2">
        <f t="shared" si="15"/>
        <v>0</v>
      </c>
    </row>
    <row r="994" spans="1:7" ht="28.8" x14ac:dyDescent="0.3">
      <c r="A994" s="16"/>
      <c r="B994" s="10"/>
      <c r="C994" s="10" t="s">
        <v>2602</v>
      </c>
      <c r="D994" s="10" t="s">
        <v>2603</v>
      </c>
      <c r="E994" s="13">
        <v>53.51</v>
      </c>
      <c r="F994" s="17">
        <v>0</v>
      </c>
      <c r="G994" s="2">
        <f t="shared" si="15"/>
        <v>0</v>
      </c>
    </row>
    <row r="995" spans="1:7" ht="28.8" x14ac:dyDescent="0.3">
      <c r="A995" s="16"/>
      <c r="B995" s="10"/>
      <c r="C995" s="10" t="s">
        <v>2356</v>
      </c>
      <c r="D995" s="10" t="s">
        <v>2357</v>
      </c>
      <c r="E995" s="13">
        <v>53.51</v>
      </c>
      <c r="F995" s="17">
        <v>2.16</v>
      </c>
      <c r="G995" s="2">
        <f t="shared" si="15"/>
        <v>0</v>
      </c>
    </row>
    <row r="996" spans="1:7" x14ac:dyDescent="0.3">
      <c r="A996" s="16"/>
      <c r="B996" s="10"/>
      <c r="C996" s="10" t="s">
        <v>2606</v>
      </c>
      <c r="D996" s="10" t="s">
        <v>2607</v>
      </c>
      <c r="E996" s="13">
        <v>53.53</v>
      </c>
      <c r="F996" s="17">
        <v>0</v>
      </c>
      <c r="G996" s="2">
        <f t="shared" si="15"/>
        <v>0</v>
      </c>
    </row>
    <row r="997" spans="1:7" x14ac:dyDescent="0.3">
      <c r="A997" s="16"/>
      <c r="B997" s="10"/>
      <c r="C997" s="10" t="s">
        <v>2102</v>
      </c>
      <c r="D997" s="10" t="s">
        <v>2103</v>
      </c>
      <c r="E997" s="13">
        <v>53.53</v>
      </c>
      <c r="F997" s="17">
        <v>2</v>
      </c>
      <c r="G997" s="2">
        <f t="shared" si="15"/>
        <v>0</v>
      </c>
    </row>
    <row r="998" spans="1:7" x14ac:dyDescent="0.3">
      <c r="A998" s="16"/>
      <c r="B998" s="10"/>
      <c r="C998" s="10" t="s">
        <v>2405</v>
      </c>
      <c r="D998" s="10" t="s">
        <v>2406</v>
      </c>
      <c r="E998" s="13">
        <v>53.58</v>
      </c>
      <c r="F998" s="17">
        <v>2.4</v>
      </c>
      <c r="G998" s="2">
        <f t="shared" si="15"/>
        <v>0</v>
      </c>
    </row>
    <row r="999" spans="1:7" x14ac:dyDescent="0.3">
      <c r="A999" s="16"/>
      <c r="B999" s="10"/>
      <c r="C999" s="10" t="s">
        <v>2463</v>
      </c>
      <c r="D999" s="10" t="s">
        <v>2464</v>
      </c>
      <c r="E999" s="13">
        <v>53.73</v>
      </c>
      <c r="F999" s="17">
        <v>0</v>
      </c>
      <c r="G999" s="2">
        <f t="shared" si="15"/>
        <v>0</v>
      </c>
    </row>
    <row r="1000" spans="1:7" x14ac:dyDescent="0.3">
      <c r="A1000" s="16"/>
      <c r="B1000" s="10"/>
      <c r="C1000" s="10" t="s">
        <v>2197</v>
      </c>
      <c r="D1000" s="10" t="s">
        <v>2198</v>
      </c>
      <c r="E1000" s="13">
        <v>53.73</v>
      </c>
      <c r="F1000" s="17">
        <v>0.05</v>
      </c>
      <c r="G1000" s="2">
        <f t="shared" si="15"/>
        <v>0</v>
      </c>
    </row>
    <row r="1001" spans="1:7" x14ac:dyDescent="0.3">
      <c r="A1001" s="16"/>
      <c r="B1001" s="10"/>
      <c r="C1001" s="10" t="s">
        <v>2507</v>
      </c>
      <c r="D1001" s="10" t="s">
        <v>2508</v>
      </c>
      <c r="E1001" s="13">
        <v>53.73</v>
      </c>
      <c r="F1001" s="17">
        <v>0.70699999999999996</v>
      </c>
      <c r="G1001" s="2">
        <f t="shared" si="15"/>
        <v>0</v>
      </c>
    </row>
    <row r="1002" spans="1:7" x14ac:dyDescent="0.3">
      <c r="A1002" s="16"/>
      <c r="B1002" s="10" t="s">
        <v>7422</v>
      </c>
      <c r="C1002" s="10" t="s">
        <v>2610</v>
      </c>
      <c r="D1002" s="10" t="s">
        <v>2611</v>
      </c>
      <c r="E1002" s="13">
        <v>53.78</v>
      </c>
      <c r="F1002" s="17">
        <v>0</v>
      </c>
      <c r="G1002" s="2">
        <f t="shared" si="15"/>
        <v>0</v>
      </c>
    </row>
    <row r="1003" spans="1:7" x14ac:dyDescent="0.3">
      <c r="A1003" s="16"/>
      <c r="B1003" s="10"/>
      <c r="C1003" s="10" t="s">
        <v>2305</v>
      </c>
      <c r="D1003" s="10" t="s">
        <v>2306</v>
      </c>
      <c r="E1003" s="13">
        <v>53.8</v>
      </c>
      <c r="F1003" s="17">
        <v>0</v>
      </c>
      <c r="G1003" s="2">
        <f t="shared" si="15"/>
        <v>0</v>
      </c>
    </row>
    <row r="1004" spans="1:7" x14ac:dyDescent="0.3">
      <c r="A1004" s="16"/>
      <c r="B1004" s="10"/>
      <c r="C1004" s="10" t="s">
        <v>2193</v>
      </c>
      <c r="D1004" s="10" t="s">
        <v>2194</v>
      </c>
      <c r="E1004" s="13">
        <v>53.96</v>
      </c>
      <c r="F1004" s="17">
        <v>1.6</v>
      </c>
      <c r="G1004" s="2">
        <f t="shared" si="15"/>
        <v>0</v>
      </c>
    </row>
    <row r="1005" spans="1:7" x14ac:dyDescent="0.3">
      <c r="A1005" s="16"/>
      <c r="B1005" s="10"/>
      <c r="C1005" s="10" t="s">
        <v>1627</v>
      </c>
      <c r="D1005" s="10" t="s">
        <v>1628</v>
      </c>
      <c r="E1005" s="13">
        <v>54.09</v>
      </c>
      <c r="F1005" s="17">
        <v>0.2</v>
      </c>
      <c r="G1005" s="2">
        <f t="shared" si="15"/>
        <v>0</v>
      </c>
    </row>
    <row r="1006" spans="1:7" x14ac:dyDescent="0.3">
      <c r="A1006" s="16"/>
      <c r="B1006" s="10"/>
      <c r="C1006" s="10" t="s">
        <v>2574</v>
      </c>
      <c r="D1006" s="10" t="s">
        <v>2575</v>
      </c>
      <c r="E1006" s="13">
        <v>54.13</v>
      </c>
      <c r="F1006" s="17">
        <v>5</v>
      </c>
      <c r="G1006" s="2">
        <f t="shared" si="15"/>
        <v>0</v>
      </c>
    </row>
    <row r="1007" spans="1:7" ht="28.8" x14ac:dyDescent="0.3">
      <c r="A1007" s="16"/>
      <c r="B1007" s="10"/>
      <c r="C1007" s="10" t="s">
        <v>2588</v>
      </c>
      <c r="D1007" s="10" t="s">
        <v>2589</v>
      </c>
      <c r="E1007" s="13">
        <v>54.18</v>
      </c>
      <c r="F1007" s="17">
        <v>2.37</v>
      </c>
      <c r="G1007" s="2">
        <f t="shared" si="15"/>
        <v>0</v>
      </c>
    </row>
    <row r="1008" spans="1:7" x14ac:dyDescent="0.3">
      <c r="A1008" s="16"/>
      <c r="B1008" s="10"/>
      <c r="C1008" s="10" t="s">
        <v>2327</v>
      </c>
      <c r="D1008" s="10" t="s">
        <v>2328</v>
      </c>
      <c r="E1008" s="13">
        <v>54.22</v>
      </c>
      <c r="F1008" s="17">
        <v>0</v>
      </c>
      <c r="G1008" s="2">
        <f t="shared" si="15"/>
        <v>0</v>
      </c>
    </row>
    <row r="1009" spans="1:7" x14ac:dyDescent="0.3">
      <c r="A1009" s="16"/>
      <c r="B1009" s="10"/>
      <c r="C1009" s="10" t="s">
        <v>1948</v>
      </c>
      <c r="D1009" s="10" t="s">
        <v>1949</v>
      </c>
      <c r="E1009" s="13">
        <v>54.51</v>
      </c>
      <c r="F1009" s="17">
        <v>5</v>
      </c>
      <c r="G1009" s="2">
        <f t="shared" si="15"/>
        <v>0</v>
      </c>
    </row>
    <row r="1010" spans="1:7" x14ac:dyDescent="0.3">
      <c r="A1010" s="16"/>
      <c r="B1010" s="10"/>
      <c r="C1010" s="10" t="s">
        <v>2074</v>
      </c>
      <c r="D1010" s="10" t="s">
        <v>2075</v>
      </c>
      <c r="E1010" s="13">
        <v>54.51</v>
      </c>
      <c r="F1010" s="17">
        <v>0</v>
      </c>
      <c r="G1010" s="2">
        <f t="shared" si="15"/>
        <v>0</v>
      </c>
    </row>
    <row r="1011" spans="1:7" x14ac:dyDescent="0.3">
      <c r="A1011" s="16"/>
      <c r="B1011" s="10"/>
      <c r="C1011" s="10" t="s">
        <v>2403</v>
      </c>
      <c r="D1011" s="10" t="s">
        <v>2404</v>
      </c>
      <c r="E1011" s="13">
        <v>54.76</v>
      </c>
      <c r="F1011" s="17">
        <v>0.439</v>
      </c>
      <c r="G1011" s="2">
        <f t="shared" si="15"/>
        <v>0</v>
      </c>
    </row>
    <row r="1012" spans="1:7" x14ac:dyDescent="0.3">
      <c r="A1012" s="16"/>
      <c r="B1012" s="10"/>
      <c r="C1012" s="10" t="s">
        <v>2273</v>
      </c>
      <c r="D1012" s="10" t="s">
        <v>2274</v>
      </c>
      <c r="E1012" s="13">
        <v>55.18</v>
      </c>
      <c r="F1012" s="17">
        <v>3</v>
      </c>
      <c r="G1012" s="2">
        <f t="shared" si="15"/>
        <v>0</v>
      </c>
    </row>
    <row r="1013" spans="1:7" x14ac:dyDescent="0.3">
      <c r="A1013" s="16"/>
      <c r="B1013" s="10"/>
      <c r="C1013" s="10" t="s">
        <v>2277</v>
      </c>
      <c r="D1013" s="10" t="s">
        <v>2278</v>
      </c>
      <c r="E1013" s="13">
        <v>55.18</v>
      </c>
      <c r="F1013" s="17">
        <v>3</v>
      </c>
      <c r="G1013" s="2">
        <f t="shared" si="15"/>
        <v>0</v>
      </c>
    </row>
    <row r="1014" spans="1:7" x14ac:dyDescent="0.3">
      <c r="A1014" s="16"/>
      <c r="B1014" s="10"/>
      <c r="C1014" s="10" t="s">
        <v>2411</v>
      </c>
      <c r="D1014" s="10" t="s">
        <v>2412</v>
      </c>
      <c r="E1014" s="13">
        <v>55.18</v>
      </c>
      <c r="F1014" s="17">
        <v>3</v>
      </c>
      <c r="G1014" s="2">
        <f t="shared" si="15"/>
        <v>0</v>
      </c>
    </row>
    <row r="1015" spans="1:7" x14ac:dyDescent="0.3">
      <c r="A1015" s="16"/>
      <c r="B1015" s="10"/>
      <c r="C1015" s="10" t="s">
        <v>2275</v>
      </c>
      <c r="D1015" s="10" t="s">
        <v>2276</v>
      </c>
      <c r="E1015" s="13">
        <v>55.18</v>
      </c>
      <c r="F1015" s="17">
        <v>1.84</v>
      </c>
      <c r="G1015" s="2">
        <f t="shared" si="15"/>
        <v>0</v>
      </c>
    </row>
    <row r="1016" spans="1:7" x14ac:dyDescent="0.3">
      <c r="A1016" s="16"/>
      <c r="B1016" s="10"/>
      <c r="C1016" s="10" t="s">
        <v>2634</v>
      </c>
      <c r="D1016" s="10" t="s">
        <v>2635</v>
      </c>
      <c r="E1016" s="13">
        <v>55.24</v>
      </c>
      <c r="F1016" s="17">
        <v>2.85</v>
      </c>
      <c r="G1016" s="2">
        <f t="shared" si="15"/>
        <v>0</v>
      </c>
    </row>
    <row r="1017" spans="1:7" x14ac:dyDescent="0.3">
      <c r="A1017" s="16"/>
      <c r="B1017" s="10"/>
      <c r="C1017" s="10" t="s">
        <v>2638</v>
      </c>
      <c r="D1017" s="10" t="s">
        <v>2639</v>
      </c>
      <c r="E1017" s="13">
        <v>55.31</v>
      </c>
      <c r="F1017" s="17">
        <v>2</v>
      </c>
      <c r="G1017" s="2">
        <f t="shared" ref="G1017:G1080" si="16">ROUND(E1017*PFACTOR,2)</f>
        <v>0</v>
      </c>
    </row>
    <row r="1018" spans="1:7" x14ac:dyDescent="0.3">
      <c r="A1018" s="16"/>
      <c r="B1018" s="10"/>
      <c r="C1018" s="10" t="s">
        <v>2640</v>
      </c>
      <c r="D1018" s="10" t="s">
        <v>2641</v>
      </c>
      <c r="E1018" s="13">
        <v>55.42</v>
      </c>
      <c r="F1018" s="17">
        <v>0.63</v>
      </c>
      <c r="G1018" s="2">
        <f t="shared" si="16"/>
        <v>0</v>
      </c>
    </row>
    <row r="1019" spans="1:7" x14ac:dyDescent="0.3">
      <c r="A1019" s="16"/>
      <c r="B1019" s="10"/>
      <c r="C1019" s="10" t="s">
        <v>2620</v>
      </c>
      <c r="D1019" s="10" t="s">
        <v>2621</v>
      </c>
      <c r="E1019" s="13">
        <v>55.44</v>
      </c>
      <c r="F1019" s="17">
        <v>0</v>
      </c>
      <c r="G1019" s="2">
        <f t="shared" si="16"/>
        <v>0</v>
      </c>
    </row>
    <row r="1020" spans="1:7" x14ac:dyDescent="0.3">
      <c r="A1020" s="16"/>
      <c r="B1020" s="10"/>
      <c r="C1020" s="10" t="s">
        <v>2618</v>
      </c>
      <c r="D1020" s="10" t="s">
        <v>2619</v>
      </c>
      <c r="E1020" s="13">
        <v>55.44</v>
      </c>
      <c r="F1020" s="17">
        <v>0</v>
      </c>
      <c r="G1020" s="2">
        <f t="shared" si="16"/>
        <v>0</v>
      </c>
    </row>
    <row r="1021" spans="1:7" x14ac:dyDescent="0.3">
      <c r="A1021" s="16"/>
      <c r="B1021" s="10"/>
      <c r="C1021" s="10" t="s">
        <v>2622</v>
      </c>
      <c r="D1021" s="10" t="s">
        <v>2623</v>
      </c>
      <c r="E1021" s="13">
        <v>55.53</v>
      </c>
      <c r="F1021" s="17">
        <v>0.185</v>
      </c>
      <c r="G1021" s="2">
        <f t="shared" si="16"/>
        <v>0</v>
      </c>
    </row>
    <row r="1022" spans="1:7" ht="28.8" x14ac:dyDescent="0.3">
      <c r="A1022" s="16"/>
      <c r="B1022" s="10"/>
      <c r="C1022" s="10" t="s">
        <v>2319</v>
      </c>
      <c r="D1022" s="10" t="s">
        <v>2320</v>
      </c>
      <c r="E1022" s="13">
        <v>55.53</v>
      </c>
      <c r="F1022" s="17">
        <v>0.75</v>
      </c>
      <c r="G1022" s="2">
        <f t="shared" si="16"/>
        <v>0</v>
      </c>
    </row>
    <row r="1023" spans="1:7" x14ac:dyDescent="0.3">
      <c r="A1023" s="16"/>
      <c r="B1023" s="10"/>
      <c r="C1023" s="10" t="s">
        <v>2628</v>
      </c>
      <c r="D1023" s="10" t="s">
        <v>2629</v>
      </c>
      <c r="E1023" s="13">
        <v>55.69</v>
      </c>
      <c r="F1023" s="17">
        <v>2.65</v>
      </c>
      <c r="G1023" s="2">
        <f t="shared" si="16"/>
        <v>0</v>
      </c>
    </row>
    <row r="1024" spans="1:7" x14ac:dyDescent="0.3">
      <c r="A1024" s="16"/>
      <c r="B1024" s="10"/>
      <c r="C1024" s="10" t="s">
        <v>2174</v>
      </c>
      <c r="D1024" s="10" t="s">
        <v>2175</v>
      </c>
      <c r="E1024" s="13">
        <v>55.69</v>
      </c>
      <c r="F1024" s="17">
        <v>2.2000000000000002</v>
      </c>
      <c r="G1024" s="2">
        <f t="shared" si="16"/>
        <v>0</v>
      </c>
    </row>
    <row r="1025" spans="1:7" x14ac:dyDescent="0.3">
      <c r="A1025" s="16"/>
      <c r="B1025" s="10"/>
      <c r="C1025" s="10" t="s">
        <v>2227</v>
      </c>
      <c r="D1025" s="10" t="s">
        <v>2228</v>
      </c>
      <c r="E1025" s="13">
        <v>55.8</v>
      </c>
      <c r="F1025" s="17">
        <v>4.9000000000000004</v>
      </c>
      <c r="G1025" s="2">
        <f t="shared" si="16"/>
        <v>0</v>
      </c>
    </row>
    <row r="1026" spans="1:7" x14ac:dyDescent="0.3">
      <c r="A1026" s="16"/>
      <c r="B1026" s="10"/>
      <c r="C1026" s="10" t="s">
        <v>2523</v>
      </c>
      <c r="D1026" s="10" t="s">
        <v>2524</v>
      </c>
      <c r="E1026" s="13">
        <v>56.2</v>
      </c>
      <c r="F1026" s="17">
        <v>2.5000000000000001E-2</v>
      </c>
      <c r="G1026" s="2">
        <f t="shared" si="16"/>
        <v>0</v>
      </c>
    </row>
    <row r="1027" spans="1:7" x14ac:dyDescent="0.3">
      <c r="A1027" s="16"/>
      <c r="B1027" s="10"/>
      <c r="C1027" s="10" t="s">
        <v>2221</v>
      </c>
      <c r="D1027" s="10" t="s">
        <v>2222</v>
      </c>
      <c r="E1027" s="13">
        <v>56.33</v>
      </c>
      <c r="F1027" s="17">
        <v>1.65</v>
      </c>
      <c r="G1027" s="2">
        <f t="shared" si="16"/>
        <v>0</v>
      </c>
    </row>
    <row r="1028" spans="1:7" x14ac:dyDescent="0.3">
      <c r="A1028" s="16"/>
      <c r="B1028" s="10"/>
      <c r="C1028" s="10" t="s">
        <v>2425</v>
      </c>
      <c r="D1028" s="10" t="s">
        <v>2426</v>
      </c>
      <c r="E1028" s="13">
        <v>56.33</v>
      </c>
      <c r="F1028" s="17">
        <v>2.2999999999999998</v>
      </c>
      <c r="G1028" s="2">
        <f t="shared" si="16"/>
        <v>0</v>
      </c>
    </row>
    <row r="1029" spans="1:7" x14ac:dyDescent="0.3">
      <c r="A1029" s="16"/>
      <c r="B1029" s="10"/>
      <c r="C1029" s="10" t="s">
        <v>4798</v>
      </c>
      <c r="D1029" s="10" t="s">
        <v>4799</v>
      </c>
      <c r="E1029" s="13">
        <v>56.33</v>
      </c>
      <c r="F1029" s="17">
        <v>1.9259999999999999</v>
      </c>
      <c r="G1029" s="2">
        <f t="shared" si="16"/>
        <v>0</v>
      </c>
    </row>
    <row r="1030" spans="1:7" x14ac:dyDescent="0.3">
      <c r="A1030" s="16"/>
      <c r="B1030" s="10"/>
      <c r="C1030" s="10" t="s">
        <v>2465</v>
      </c>
      <c r="D1030" s="10" t="s">
        <v>2466</v>
      </c>
      <c r="E1030" s="13">
        <v>56.4</v>
      </c>
      <c r="F1030" s="17">
        <v>3.3</v>
      </c>
      <c r="G1030" s="2">
        <f t="shared" si="16"/>
        <v>0</v>
      </c>
    </row>
    <row r="1031" spans="1:7" x14ac:dyDescent="0.3">
      <c r="A1031" s="16"/>
      <c r="B1031" s="10"/>
      <c r="C1031" s="10" t="s">
        <v>2333</v>
      </c>
      <c r="D1031" s="10" t="s">
        <v>2334</v>
      </c>
      <c r="E1031" s="13">
        <v>56.76</v>
      </c>
      <c r="F1031" s="17">
        <v>8.0210000000000008</v>
      </c>
      <c r="G1031" s="2">
        <f t="shared" si="16"/>
        <v>0</v>
      </c>
    </row>
    <row r="1032" spans="1:7" x14ac:dyDescent="0.3">
      <c r="A1032" s="16"/>
      <c r="B1032" s="10"/>
      <c r="C1032" s="10" t="s">
        <v>2614</v>
      </c>
      <c r="D1032" s="10" t="s">
        <v>2615</v>
      </c>
      <c r="E1032" s="13">
        <v>56.89</v>
      </c>
      <c r="F1032" s="17">
        <v>0</v>
      </c>
      <c r="G1032" s="2">
        <f t="shared" si="16"/>
        <v>0</v>
      </c>
    </row>
    <row r="1033" spans="1:7" x14ac:dyDescent="0.3">
      <c r="A1033" s="16"/>
      <c r="B1033" s="10"/>
      <c r="C1033" s="10" t="s">
        <v>2201</v>
      </c>
      <c r="D1033" s="10" t="s">
        <v>8327</v>
      </c>
      <c r="E1033" s="13">
        <v>56.91</v>
      </c>
      <c r="F1033" s="17">
        <v>0.24</v>
      </c>
      <c r="G1033" s="2">
        <f t="shared" si="16"/>
        <v>0</v>
      </c>
    </row>
    <row r="1034" spans="1:7" x14ac:dyDescent="0.3">
      <c r="A1034" s="16"/>
      <c r="B1034" s="10"/>
      <c r="C1034" s="10" t="s">
        <v>2662</v>
      </c>
      <c r="D1034" s="10" t="s">
        <v>2663</v>
      </c>
      <c r="E1034" s="13">
        <v>57.02</v>
      </c>
      <c r="F1034" s="17">
        <v>1.1000000000000001</v>
      </c>
      <c r="G1034" s="2">
        <f t="shared" si="16"/>
        <v>0</v>
      </c>
    </row>
    <row r="1035" spans="1:7" x14ac:dyDescent="0.3">
      <c r="A1035" s="16"/>
      <c r="B1035" s="10"/>
      <c r="C1035" s="10" t="s">
        <v>2670</v>
      </c>
      <c r="D1035" s="10" t="s">
        <v>2671</v>
      </c>
      <c r="E1035" s="13">
        <v>57.02</v>
      </c>
      <c r="F1035" s="17">
        <v>0.4</v>
      </c>
      <c r="G1035" s="2">
        <f t="shared" si="16"/>
        <v>0</v>
      </c>
    </row>
    <row r="1036" spans="1:7" x14ac:dyDescent="0.3">
      <c r="A1036" s="16"/>
      <c r="B1036" s="10"/>
      <c r="C1036" s="10" t="s">
        <v>2664</v>
      </c>
      <c r="D1036" s="10" t="s">
        <v>2665</v>
      </c>
      <c r="E1036" s="13">
        <v>57.02</v>
      </c>
      <c r="F1036" s="17">
        <v>1.5</v>
      </c>
      <c r="G1036" s="2">
        <f t="shared" si="16"/>
        <v>0</v>
      </c>
    </row>
    <row r="1037" spans="1:7" x14ac:dyDescent="0.3">
      <c r="A1037" s="16"/>
      <c r="B1037" s="10"/>
      <c r="C1037" s="10" t="s">
        <v>2666</v>
      </c>
      <c r="D1037" s="10" t="s">
        <v>2667</v>
      </c>
      <c r="E1037" s="13">
        <v>57.02</v>
      </c>
      <c r="F1037" s="17">
        <v>1.5</v>
      </c>
      <c r="G1037" s="2">
        <f t="shared" si="16"/>
        <v>0</v>
      </c>
    </row>
    <row r="1038" spans="1:7" x14ac:dyDescent="0.3">
      <c r="A1038" s="16"/>
      <c r="B1038" s="10" t="s">
        <v>7422</v>
      </c>
      <c r="C1038" s="10" t="s">
        <v>2554</v>
      </c>
      <c r="D1038" s="10" t="s">
        <v>2555</v>
      </c>
      <c r="E1038" s="13">
        <v>57.51</v>
      </c>
      <c r="F1038" s="17">
        <v>0.06</v>
      </c>
      <c r="G1038" s="2">
        <f t="shared" si="16"/>
        <v>0</v>
      </c>
    </row>
    <row r="1039" spans="1:7" x14ac:dyDescent="0.3">
      <c r="A1039" s="16"/>
      <c r="B1039" s="10"/>
      <c r="C1039" s="10" t="s">
        <v>2656</v>
      </c>
      <c r="D1039" s="10" t="s">
        <v>2657</v>
      </c>
      <c r="E1039" s="13">
        <v>57.71</v>
      </c>
      <c r="F1039" s="17">
        <v>0.9</v>
      </c>
      <c r="G1039" s="2">
        <f t="shared" si="16"/>
        <v>0</v>
      </c>
    </row>
    <row r="1040" spans="1:7" x14ac:dyDescent="0.3">
      <c r="A1040" s="16"/>
      <c r="B1040" s="10"/>
      <c r="C1040" s="10" t="s">
        <v>2658</v>
      </c>
      <c r="D1040" s="10" t="s">
        <v>2659</v>
      </c>
      <c r="E1040" s="13">
        <v>57.71</v>
      </c>
      <c r="F1040" s="17">
        <v>0.9</v>
      </c>
      <c r="G1040" s="2">
        <f t="shared" si="16"/>
        <v>0</v>
      </c>
    </row>
    <row r="1041" spans="1:7" x14ac:dyDescent="0.3">
      <c r="A1041" s="16"/>
      <c r="B1041" s="10"/>
      <c r="C1041" s="10" t="s">
        <v>2674</v>
      </c>
      <c r="D1041" s="10" t="s">
        <v>2675</v>
      </c>
      <c r="E1041" s="13">
        <v>57.89</v>
      </c>
      <c r="F1041" s="17">
        <v>1.67</v>
      </c>
      <c r="G1041" s="2">
        <f t="shared" si="16"/>
        <v>0</v>
      </c>
    </row>
    <row r="1042" spans="1:7" x14ac:dyDescent="0.3">
      <c r="A1042" s="16"/>
      <c r="B1042" s="10"/>
      <c r="C1042" s="10" t="s">
        <v>2668</v>
      </c>
      <c r="D1042" s="10" t="s">
        <v>2669</v>
      </c>
      <c r="E1042" s="13">
        <v>57.96</v>
      </c>
      <c r="F1042" s="17">
        <v>1.8</v>
      </c>
      <c r="G1042" s="2">
        <f t="shared" si="16"/>
        <v>0</v>
      </c>
    </row>
    <row r="1043" spans="1:7" x14ac:dyDescent="0.3">
      <c r="A1043" s="16"/>
      <c r="B1043" s="10"/>
      <c r="C1043" s="10" t="s">
        <v>2429</v>
      </c>
      <c r="D1043" s="10" t="s">
        <v>2430</v>
      </c>
      <c r="E1043" s="13">
        <v>57.98</v>
      </c>
      <c r="F1043" s="17">
        <v>1.8</v>
      </c>
      <c r="G1043" s="2">
        <f t="shared" si="16"/>
        <v>0</v>
      </c>
    </row>
    <row r="1044" spans="1:7" x14ac:dyDescent="0.3">
      <c r="A1044" s="16"/>
      <c r="B1044" s="10"/>
      <c r="C1044" s="10" t="s">
        <v>2473</v>
      </c>
      <c r="D1044" s="10" t="s">
        <v>2474</v>
      </c>
      <c r="E1044" s="13">
        <v>58.13</v>
      </c>
      <c r="F1044" s="17">
        <v>0.08</v>
      </c>
      <c r="G1044" s="2">
        <f t="shared" si="16"/>
        <v>0</v>
      </c>
    </row>
    <row r="1045" spans="1:7" x14ac:dyDescent="0.3">
      <c r="A1045" s="16"/>
      <c r="B1045" s="10"/>
      <c r="C1045" s="10" t="s">
        <v>2660</v>
      </c>
      <c r="D1045" s="10" t="s">
        <v>2661</v>
      </c>
      <c r="E1045" s="13">
        <v>58.13</v>
      </c>
      <c r="F1045" s="17">
        <v>2.11</v>
      </c>
      <c r="G1045" s="2">
        <f t="shared" si="16"/>
        <v>0</v>
      </c>
    </row>
    <row r="1046" spans="1:7" x14ac:dyDescent="0.3">
      <c r="A1046" s="16"/>
      <c r="B1046" s="10"/>
      <c r="C1046" s="10" t="s">
        <v>1764</v>
      </c>
      <c r="D1046" s="10" t="s">
        <v>1765</v>
      </c>
      <c r="E1046" s="13">
        <v>58.31</v>
      </c>
      <c r="F1046" s="17">
        <v>0</v>
      </c>
      <c r="G1046" s="2">
        <f t="shared" si="16"/>
        <v>0</v>
      </c>
    </row>
    <row r="1047" spans="1:7" x14ac:dyDescent="0.3">
      <c r="A1047" s="16"/>
      <c r="B1047" s="10"/>
      <c r="C1047" s="10" t="s">
        <v>2540</v>
      </c>
      <c r="D1047" s="10" t="s">
        <v>2541</v>
      </c>
      <c r="E1047" s="13">
        <v>58.36</v>
      </c>
      <c r="F1047" s="17">
        <v>3.6</v>
      </c>
      <c r="G1047" s="2">
        <f t="shared" si="16"/>
        <v>0</v>
      </c>
    </row>
    <row r="1048" spans="1:7" x14ac:dyDescent="0.3">
      <c r="A1048" s="16"/>
      <c r="B1048" s="10"/>
      <c r="C1048" s="10" t="s">
        <v>2678</v>
      </c>
      <c r="D1048" s="10" t="s">
        <v>2679</v>
      </c>
      <c r="E1048" s="13">
        <v>58.58</v>
      </c>
      <c r="F1048" s="17">
        <v>5.99</v>
      </c>
      <c r="G1048" s="2">
        <f t="shared" si="16"/>
        <v>0</v>
      </c>
    </row>
    <row r="1049" spans="1:7" x14ac:dyDescent="0.3">
      <c r="A1049" s="16"/>
      <c r="B1049" s="10"/>
      <c r="C1049" s="10" t="s">
        <v>2259</v>
      </c>
      <c r="D1049" s="10" t="s">
        <v>2260</v>
      </c>
      <c r="E1049" s="13">
        <v>58.71</v>
      </c>
      <c r="F1049" s="17">
        <v>2</v>
      </c>
      <c r="G1049" s="2">
        <f t="shared" si="16"/>
        <v>0</v>
      </c>
    </row>
    <row r="1050" spans="1:7" x14ac:dyDescent="0.3">
      <c r="A1050" s="16"/>
      <c r="B1050" s="10"/>
      <c r="C1050" s="10" t="s">
        <v>2511</v>
      </c>
      <c r="D1050" s="10" t="s">
        <v>2512</v>
      </c>
      <c r="E1050" s="13">
        <v>58.82</v>
      </c>
      <c r="F1050" s="17">
        <v>0.75</v>
      </c>
      <c r="G1050" s="2">
        <f t="shared" si="16"/>
        <v>0</v>
      </c>
    </row>
    <row r="1051" spans="1:7" x14ac:dyDescent="0.3">
      <c r="A1051" s="16"/>
      <c r="B1051" s="10"/>
      <c r="C1051" s="10" t="s">
        <v>2697</v>
      </c>
      <c r="D1051" s="10" t="s">
        <v>2698</v>
      </c>
      <c r="E1051" s="13">
        <v>58.89</v>
      </c>
      <c r="F1051" s="17">
        <v>3.2</v>
      </c>
      <c r="G1051" s="2">
        <f t="shared" si="16"/>
        <v>0</v>
      </c>
    </row>
    <row r="1052" spans="1:7" x14ac:dyDescent="0.3">
      <c r="A1052" s="16"/>
      <c r="B1052" s="10"/>
      <c r="C1052" s="10" t="s">
        <v>2699</v>
      </c>
      <c r="D1052" s="10" t="s">
        <v>2700</v>
      </c>
      <c r="E1052" s="13">
        <v>58.98</v>
      </c>
      <c r="F1052" s="17">
        <v>0</v>
      </c>
      <c r="G1052" s="2">
        <f t="shared" si="16"/>
        <v>0</v>
      </c>
    </row>
    <row r="1053" spans="1:7" x14ac:dyDescent="0.3">
      <c r="A1053" s="16"/>
      <c r="B1053" s="10"/>
      <c r="C1053" s="10" t="s">
        <v>2160</v>
      </c>
      <c r="D1053" s="10" t="s">
        <v>2161</v>
      </c>
      <c r="E1053" s="13">
        <v>59.11</v>
      </c>
      <c r="F1053" s="17">
        <v>0.4</v>
      </c>
      <c r="G1053" s="2">
        <f t="shared" si="16"/>
        <v>0</v>
      </c>
    </row>
    <row r="1054" spans="1:7" x14ac:dyDescent="0.3">
      <c r="A1054" s="16"/>
      <c r="B1054" s="10"/>
      <c r="C1054" s="10" t="s">
        <v>2680</v>
      </c>
      <c r="D1054" s="10" t="s">
        <v>2681</v>
      </c>
      <c r="E1054" s="13">
        <v>59.16</v>
      </c>
      <c r="F1054" s="17">
        <v>6.48</v>
      </c>
      <c r="G1054" s="2">
        <f t="shared" si="16"/>
        <v>0</v>
      </c>
    </row>
    <row r="1055" spans="1:7" x14ac:dyDescent="0.3">
      <c r="A1055" s="16"/>
      <c r="B1055" s="10"/>
      <c r="C1055" s="10" t="s">
        <v>1956</v>
      </c>
      <c r="D1055" s="10" t="s">
        <v>1957</v>
      </c>
      <c r="E1055" s="13">
        <v>59.31</v>
      </c>
      <c r="F1055" s="17">
        <v>0</v>
      </c>
      <c r="G1055" s="2">
        <f t="shared" si="16"/>
        <v>0</v>
      </c>
    </row>
    <row r="1056" spans="1:7" x14ac:dyDescent="0.3">
      <c r="A1056" s="16"/>
      <c r="B1056" s="10"/>
      <c r="C1056" s="10" t="s">
        <v>2267</v>
      </c>
      <c r="D1056" s="10" t="s">
        <v>2268</v>
      </c>
      <c r="E1056" s="13">
        <v>59.38</v>
      </c>
      <c r="F1056" s="17">
        <v>2</v>
      </c>
      <c r="G1056" s="2">
        <f t="shared" si="16"/>
        <v>0</v>
      </c>
    </row>
    <row r="1057" spans="1:7" x14ac:dyDescent="0.3">
      <c r="A1057" s="16"/>
      <c r="B1057" s="10"/>
      <c r="C1057" s="10" t="s">
        <v>2536</v>
      </c>
      <c r="D1057" s="10" t="s">
        <v>2537</v>
      </c>
      <c r="E1057" s="13">
        <v>59.4</v>
      </c>
      <c r="F1057" s="17">
        <v>0</v>
      </c>
      <c r="G1057" s="2">
        <f t="shared" si="16"/>
        <v>0</v>
      </c>
    </row>
    <row r="1058" spans="1:7" x14ac:dyDescent="0.3">
      <c r="A1058" s="16"/>
      <c r="B1058" s="10"/>
      <c r="C1058" s="10" t="s">
        <v>2342</v>
      </c>
      <c r="D1058" s="10" t="s">
        <v>7564</v>
      </c>
      <c r="E1058" s="13">
        <v>59.42</v>
      </c>
      <c r="F1058" s="17">
        <v>0</v>
      </c>
      <c r="G1058" s="2">
        <f t="shared" si="16"/>
        <v>0</v>
      </c>
    </row>
    <row r="1059" spans="1:7" x14ac:dyDescent="0.3">
      <c r="A1059" s="16"/>
      <c r="B1059" s="10"/>
      <c r="C1059" s="10" t="s">
        <v>2530</v>
      </c>
      <c r="D1059" s="10" t="s">
        <v>2531</v>
      </c>
      <c r="E1059" s="13">
        <v>59.6</v>
      </c>
      <c r="F1059" s="17">
        <v>1.5</v>
      </c>
      <c r="G1059" s="2">
        <f t="shared" si="16"/>
        <v>0</v>
      </c>
    </row>
    <row r="1060" spans="1:7" x14ac:dyDescent="0.3">
      <c r="A1060" s="16"/>
      <c r="B1060" s="10"/>
      <c r="C1060" s="10" t="s">
        <v>2360</v>
      </c>
      <c r="D1060" s="10" t="s">
        <v>2361</v>
      </c>
      <c r="E1060" s="13">
        <v>59.82</v>
      </c>
      <c r="F1060" s="17">
        <v>0.14000000000000001</v>
      </c>
      <c r="G1060" s="2">
        <f t="shared" si="16"/>
        <v>0</v>
      </c>
    </row>
    <row r="1061" spans="1:7" x14ac:dyDescent="0.3">
      <c r="A1061" s="16"/>
      <c r="B1061" s="10"/>
      <c r="C1061" s="10" t="s">
        <v>2409</v>
      </c>
      <c r="D1061" s="10" t="s">
        <v>2410</v>
      </c>
      <c r="E1061" s="13">
        <v>59.84</v>
      </c>
      <c r="F1061" s="17">
        <v>0</v>
      </c>
      <c r="G1061" s="2">
        <f t="shared" si="16"/>
        <v>0</v>
      </c>
    </row>
    <row r="1062" spans="1:7" x14ac:dyDescent="0.3">
      <c r="A1062" s="16"/>
      <c r="B1062" s="10" t="s">
        <v>7422</v>
      </c>
      <c r="C1062" s="10" t="s">
        <v>2116</v>
      </c>
      <c r="D1062" s="10" t="s">
        <v>2117</v>
      </c>
      <c r="E1062" s="13">
        <v>59.89</v>
      </c>
      <c r="F1062" s="17">
        <v>9</v>
      </c>
      <c r="G1062" s="2">
        <f t="shared" si="16"/>
        <v>0</v>
      </c>
    </row>
    <row r="1063" spans="1:7" x14ac:dyDescent="0.3">
      <c r="A1063" s="16"/>
      <c r="B1063" s="10"/>
      <c r="C1063" s="10" t="s">
        <v>2451</v>
      </c>
      <c r="D1063" s="10" t="s">
        <v>2452</v>
      </c>
      <c r="E1063" s="13">
        <v>60.22</v>
      </c>
      <c r="F1063" s="17">
        <v>1.55</v>
      </c>
      <c r="G1063" s="2">
        <f t="shared" si="16"/>
        <v>0</v>
      </c>
    </row>
    <row r="1064" spans="1:7" x14ac:dyDescent="0.3">
      <c r="A1064" s="16"/>
      <c r="B1064" s="10"/>
      <c r="C1064" s="10" t="s">
        <v>2153</v>
      </c>
      <c r="D1064" s="10" t="s">
        <v>2154</v>
      </c>
      <c r="E1064" s="13">
        <v>60.29</v>
      </c>
      <c r="F1064" s="17">
        <v>3.1</v>
      </c>
      <c r="G1064" s="2">
        <f t="shared" si="16"/>
        <v>0</v>
      </c>
    </row>
    <row r="1065" spans="1:7" ht="28.8" x14ac:dyDescent="0.3">
      <c r="A1065" s="16"/>
      <c r="B1065" s="10"/>
      <c r="C1065" s="10" t="s">
        <v>2691</v>
      </c>
      <c r="D1065" s="10" t="s">
        <v>2692</v>
      </c>
      <c r="E1065" s="13">
        <v>60.56</v>
      </c>
      <c r="F1065" s="17">
        <v>7</v>
      </c>
      <c r="G1065" s="2">
        <f t="shared" si="16"/>
        <v>0</v>
      </c>
    </row>
    <row r="1066" spans="1:7" x14ac:dyDescent="0.3">
      <c r="A1066" s="16"/>
      <c r="B1066" s="10"/>
      <c r="C1066" s="10" t="s">
        <v>2737</v>
      </c>
      <c r="D1066" s="10" t="s">
        <v>2738</v>
      </c>
      <c r="E1066" s="13">
        <v>60.62</v>
      </c>
      <c r="F1066" s="17">
        <v>0.2</v>
      </c>
      <c r="G1066" s="2">
        <f t="shared" si="16"/>
        <v>0</v>
      </c>
    </row>
    <row r="1067" spans="1:7" x14ac:dyDescent="0.3">
      <c r="A1067" s="16"/>
      <c r="B1067" s="10"/>
      <c r="C1067" s="10" t="s">
        <v>2733</v>
      </c>
      <c r="D1067" s="10" t="s">
        <v>2734</v>
      </c>
      <c r="E1067" s="13">
        <v>60.62</v>
      </c>
      <c r="F1067" s="17">
        <v>1.84</v>
      </c>
      <c r="G1067" s="2">
        <f t="shared" si="16"/>
        <v>0</v>
      </c>
    </row>
    <row r="1068" spans="1:7" x14ac:dyDescent="0.3">
      <c r="A1068" s="16"/>
      <c r="B1068" s="10"/>
      <c r="C1068" s="10" t="s">
        <v>2731</v>
      </c>
      <c r="D1068" s="10" t="s">
        <v>2732</v>
      </c>
      <c r="E1068" s="13">
        <v>60.62</v>
      </c>
      <c r="F1068" s="17">
        <v>1.2</v>
      </c>
      <c r="G1068" s="2">
        <f t="shared" si="16"/>
        <v>0</v>
      </c>
    </row>
    <row r="1069" spans="1:7" x14ac:dyDescent="0.3">
      <c r="A1069" s="16"/>
      <c r="B1069" s="10"/>
      <c r="C1069" s="10" t="s">
        <v>2735</v>
      </c>
      <c r="D1069" s="10" t="s">
        <v>2736</v>
      </c>
      <c r="E1069" s="13">
        <v>60.62</v>
      </c>
      <c r="F1069" s="17">
        <v>7.383</v>
      </c>
      <c r="G1069" s="2">
        <f t="shared" si="16"/>
        <v>0</v>
      </c>
    </row>
    <row r="1070" spans="1:7" x14ac:dyDescent="0.3">
      <c r="A1070" s="16"/>
      <c r="B1070" s="10"/>
      <c r="C1070" s="10" t="s">
        <v>2725</v>
      </c>
      <c r="D1070" s="10" t="s">
        <v>2726</v>
      </c>
      <c r="E1070" s="13">
        <v>60.62</v>
      </c>
      <c r="F1070" s="17">
        <v>3</v>
      </c>
      <c r="G1070" s="2">
        <f t="shared" si="16"/>
        <v>0</v>
      </c>
    </row>
    <row r="1071" spans="1:7" x14ac:dyDescent="0.3">
      <c r="A1071" s="16"/>
      <c r="B1071" s="10"/>
      <c r="C1071" s="10" t="s">
        <v>2572</v>
      </c>
      <c r="D1071" s="10" t="s">
        <v>2573</v>
      </c>
      <c r="E1071" s="13">
        <v>60.67</v>
      </c>
      <c r="F1071" s="17">
        <v>8.5000000000000006E-2</v>
      </c>
      <c r="G1071" s="2">
        <f t="shared" si="16"/>
        <v>0</v>
      </c>
    </row>
    <row r="1072" spans="1:7" x14ac:dyDescent="0.3">
      <c r="A1072" s="16"/>
      <c r="B1072" s="10" t="s">
        <v>7422</v>
      </c>
      <c r="C1072" s="10" t="s">
        <v>2741</v>
      </c>
      <c r="D1072" s="10" t="s">
        <v>2742</v>
      </c>
      <c r="E1072" s="13">
        <v>60.69</v>
      </c>
      <c r="F1072" s="17">
        <v>9</v>
      </c>
      <c r="G1072" s="2">
        <f t="shared" si="16"/>
        <v>0</v>
      </c>
    </row>
    <row r="1073" spans="1:7" x14ac:dyDescent="0.3">
      <c r="A1073" s="16"/>
      <c r="B1073" s="10"/>
      <c r="C1073" s="10" t="s">
        <v>2743</v>
      </c>
      <c r="D1073" s="10" t="s">
        <v>2744</v>
      </c>
      <c r="E1073" s="13">
        <v>60.73</v>
      </c>
      <c r="F1073" s="17">
        <v>0.96499999999999997</v>
      </c>
      <c r="G1073" s="2">
        <f t="shared" si="16"/>
        <v>0</v>
      </c>
    </row>
    <row r="1074" spans="1:7" x14ac:dyDescent="0.3">
      <c r="A1074" s="16"/>
      <c r="B1074" s="10"/>
      <c r="C1074" s="10" t="s">
        <v>2477</v>
      </c>
      <c r="D1074" s="10" t="s">
        <v>2478</v>
      </c>
      <c r="E1074" s="13">
        <v>60.8</v>
      </c>
      <c r="F1074" s="17">
        <v>3.4</v>
      </c>
      <c r="G1074" s="2">
        <f t="shared" si="16"/>
        <v>0</v>
      </c>
    </row>
    <row r="1075" spans="1:7" x14ac:dyDescent="0.3">
      <c r="A1075" s="16"/>
      <c r="B1075" s="10"/>
      <c r="C1075" s="10" t="s">
        <v>2369</v>
      </c>
      <c r="D1075" s="10" t="s">
        <v>2370</v>
      </c>
      <c r="E1075" s="13">
        <v>60.8</v>
      </c>
      <c r="F1075" s="17">
        <v>3.4</v>
      </c>
      <c r="G1075" s="2">
        <f t="shared" si="16"/>
        <v>0</v>
      </c>
    </row>
    <row r="1076" spans="1:7" x14ac:dyDescent="0.3">
      <c r="A1076" s="16"/>
      <c r="B1076" s="10"/>
      <c r="C1076" s="10" t="s">
        <v>2387</v>
      </c>
      <c r="D1076" s="10" t="s">
        <v>2388</v>
      </c>
      <c r="E1076" s="13">
        <v>60.8</v>
      </c>
      <c r="F1076" s="17">
        <v>4</v>
      </c>
      <c r="G1076" s="2">
        <f t="shared" si="16"/>
        <v>0</v>
      </c>
    </row>
    <row r="1077" spans="1:7" x14ac:dyDescent="0.3">
      <c r="A1077" s="16"/>
      <c r="B1077" s="10"/>
      <c r="C1077" s="10" t="s">
        <v>2493</v>
      </c>
      <c r="D1077" s="10" t="s">
        <v>2494</v>
      </c>
      <c r="E1077" s="13">
        <v>60.8</v>
      </c>
      <c r="F1077" s="17">
        <v>3.5</v>
      </c>
      <c r="G1077" s="2">
        <f t="shared" si="16"/>
        <v>0</v>
      </c>
    </row>
    <row r="1078" spans="1:7" x14ac:dyDescent="0.3">
      <c r="A1078" s="16"/>
      <c r="B1078" s="10"/>
      <c r="C1078" s="10" t="s">
        <v>2495</v>
      </c>
      <c r="D1078" s="10" t="s">
        <v>2496</v>
      </c>
      <c r="E1078" s="13">
        <v>60.8</v>
      </c>
      <c r="F1078" s="17">
        <v>3.4</v>
      </c>
      <c r="G1078" s="2">
        <f t="shared" si="16"/>
        <v>0</v>
      </c>
    </row>
    <row r="1079" spans="1:7" x14ac:dyDescent="0.3">
      <c r="A1079" s="16"/>
      <c r="B1079" s="10"/>
      <c r="C1079" s="10" t="s">
        <v>2371</v>
      </c>
      <c r="D1079" s="10" t="s">
        <v>2372</v>
      </c>
      <c r="E1079" s="13">
        <v>60.8</v>
      </c>
      <c r="F1079" s="17">
        <v>2.1</v>
      </c>
      <c r="G1079" s="2">
        <f t="shared" si="16"/>
        <v>0</v>
      </c>
    </row>
    <row r="1080" spans="1:7" x14ac:dyDescent="0.3">
      <c r="A1080" s="16"/>
      <c r="B1080" s="10"/>
      <c r="C1080" s="10" t="s">
        <v>2749</v>
      </c>
      <c r="D1080" s="10" t="s">
        <v>2750</v>
      </c>
      <c r="E1080" s="13">
        <v>60.84</v>
      </c>
      <c r="F1080" s="17">
        <v>1.5</v>
      </c>
      <c r="G1080" s="2">
        <f t="shared" si="16"/>
        <v>0</v>
      </c>
    </row>
    <row r="1081" spans="1:7" x14ac:dyDescent="0.3">
      <c r="A1081" s="16"/>
      <c r="B1081" s="10"/>
      <c r="C1081" s="10" t="s">
        <v>2693</v>
      </c>
      <c r="D1081" s="10" t="s">
        <v>2694</v>
      </c>
      <c r="E1081" s="13">
        <v>61.24</v>
      </c>
      <c r="F1081" s="17">
        <v>4</v>
      </c>
      <c r="G1081" s="2">
        <f t="shared" ref="G1081:G1144" si="17">ROUND(E1081*PFACTOR,2)</f>
        <v>0</v>
      </c>
    </row>
    <row r="1082" spans="1:7" x14ac:dyDescent="0.3">
      <c r="A1082" s="16"/>
      <c r="B1082" s="10"/>
      <c r="C1082" s="10" t="s">
        <v>2592</v>
      </c>
      <c r="D1082" s="10" t="s">
        <v>2593</v>
      </c>
      <c r="E1082" s="13">
        <v>61.27</v>
      </c>
      <c r="F1082" s="17">
        <v>0.26</v>
      </c>
      <c r="G1082" s="2">
        <f t="shared" si="17"/>
        <v>0</v>
      </c>
    </row>
    <row r="1083" spans="1:7" x14ac:dyDescent="0.3">
      <c r="A1083" s="16"/>
      <c r="B1083" s="10"/>
      <c r="C1083" s="10" t="s">
        <v>2293</v>
      </c>
      <c r="D1083" s="10" t="s">
        <v>2294</v>
      </c>
      <c r="E1083" s="13">
        <v>61.42</v>
      </c>
      <c r="F1083" s="17">
        <v>2</v>
      </c>
      <c r="G1083" s="2">
        <f t="shared" si="17"/>
        <v>0</v>
      </c>
    </row>
    <row r="1084" spans="1:7" x14ac:dyDescent="0.3">
      <c r="A1084" s="16"/>
      <c r="B1084" s="10"/>
      <c r="C1084" s="10" t="s">
        <v>2509</v>
      </c>
      <c r="D1084" s="10" t="s">
        <v>2510</v>
      </c>
      <c r="E1084" s="13">
        <v>61.49</v>
      </c>
      <c r="F1084" s="17">
        <v>2.8</v>
      </c>
      <c r="G1084" s="2">
        <f t="shared" si="17"/>
        <v>0</v>
      </c>
    </row>
    <row r="1085" spans="1:7" x14ac:dyDescent="0.3">
      <c r="A1085" s="16"/>
      <c r="B1085" s="10"/>
      <c r="C1085" s="10" t="s">
        <v>2604</v>
      </c>
      <c r="D1085" s="10" t="s">
        <v>2605</v>
      </c>
      <c r="E1085" s="13">
        <v>61.62</v>
      </c>
      <c r="F1085" s="17">
        <v>0.04</v>
      </c>
      <c r="G1085" s="2">
        <f t="shared" si="17"/>
        <v>0</v>
      </c>
    </row>
    <row r="1086" spans="1:7" ht="28.8" x14ac:dyDescent="0.3">
      <c r="A1086" s="16"/>
      <c r="B1086" s="10"/>
      <c r="C1086" s="10" t="s">
        <v>2527</v>
      </c>
      <c r="D1086" s="10" t="s">
        <v>2357</v>
      </c>
      <c r="E1086" s="13">
        <v>61.96</v>
      </c>
      <c r="F1086" s="17">
        <v>2.16</v>
      </c>
      <c r="G1086" s="2">
        <f t="shared" si="17"/>
        <v>0</v>
      </c>
    </row>
    <row r="1087" spans="1:7" x14ac:dyDescent="0.3">
      <c r="A1087" s="16"/>
      <c r="B1087" s="10" t="s">
        <v>7422</v>
      </c>
      <c r="C1087" s="10" t="s">
        <v>2761</v>
      </c>
      <c r="D1087" s="10" t="s">
        <v>2762</v>
      </c>
      <c r="E1087" s="13">
        <v>62.07</v>
      </c>
      <c r="F1087" s="17">
        <v>1.3</v>
      </c>
      <c r="G1087" s="2">
        <f t="shared" si="17"/>
        <v>0</v>
      </c>
    </row>
    <row r="1088" spans="1:7" x14ac:dyDescent="0.3">
      <c r="A1088" s="16"/>
      <c r="B1088" s="10"/>
      <c r="C1088" s="10" t="s">
        <v>2646</v>
      </c>
      <c r="D1088" s="10" t="s">
        <v>2647</v>
      </c>
      <c r="E1088" s="13">
        <v>62.33</v>
      </c>
      <c r="F1088" s="17">
        <v>4.0999999999999996</v>
      </c>
      <c r="G1088" s="2">
        <f t="shared" si="17"/>
        <v>0</v>
      </c>
    </row>
    <row r="1089" spans="1:7" x14ac:dyDescent="0.3">
      <c r="A1089" s="16"/>
      <c r="B1089" s="10"/>
      <c r="C1089" s="10" t="s">
        <v>2479</v>
      </c>
      <c r="D1089" s="10" t="s">
        <v>2480</v>
      </c>
      <c r="E1089" s="13">
        <v>62.51</v>
      </c>
      <c r="F1089" s="17">
        <v>1.55</v>
      </c>
      <c r="G1089" s="2">
        <f t="shared" si="17"/>
        <v>0</v>
      </c>
    </row>
    <row r="1090" spans="1:7" x14ac:dyDescent="0.3">
      <c r="A1090" s="16"/>
      <c r="B1090" s="10"/>
      <c r="C1090" s="10" t="s">
        <v>2407</v>
      </c>
      <c r="D1090" s="10" t="s">
        <v>2408</v>
      </c>
      <c r="E1090" s="13">
        <v>62.51</v>
      </c>
      <c r="F1090" s="17">
        <v>3</v>
      </c>
      <c r="G1090" s="2">
        <f t="shared" si="17"/>
        <v>0</v>
      </c>
    </row>
    <row r="1091" spans="1:7" x14ac:dyDescent="0.3">
      <c r="A1091" s="16"/>
      <c r="B1091" s="10"/>
      <c r="C1091" s="10" t="s">
        <v>8328</v>
      </c>
      <c r="D1091" s="10" t="s">
        <v>8329</v>
      </c>
      <c r="E1091" s="13">
        <v>62.84</v>
      </c>
      <c r="F1091" s="17">
        <v>3.85</v>
      </c>
      <c r="G1091" s="2">
        <f t="shared" si="17"/>
        <v>0</v>
      </c>
    </row>
    <row r="1092" spans="1:7" x14ac:dyDescent="0.3">
      <c r="A1092" s="16"/>
      <c r="B1092" s="10"/>
      <c r="C1092" s="10" t="s">
        <v>4037</v>
      </c>
      <c r="D1092" s="10" t="s">
        <v>4038</v>
      </c>
      <c r="E1092" s="13">
        <v>63.04</v>
      </c>
      <c r="F1092" s="17">
        <v>2.1</v>
      </c>
      <c r="G1092" s="2">
        <f t="shared" si="17"/>
        <v>0</v>
      </c>
    </row>
    <row r="1093" spans="1:7" x14ac:dyDescent="0.3">
      <c r="A1093" s="16"/>
      <c r="B1093" s="10"/>
      <c r="C1093" s="10" t="s">
        <v>2721</v>
      </c>
      <c r="D1093" s="10" t="s">
        <v>2722</v>
      </c>
      <c r="E1093" s="13">
        <v>63.31</v>
      </c>
      <c r="F1093" s="17">
        <v>4</v>
      </c>
      <c r="G1093" s="2">
        <f t="shared" si="17"/>
        <v>0</v>
      </c>
    </row>
    <row r="1094" spans="1:7" x14ac:dyDescent="0.3">
      <c r="A1094" s="16"/>
      <c r="B1094" s="10"/>
      <c r="C1094" s="10" t="s">
        <v>2015</v>
      </c>
      <c r="D1094" s="10" t="s">
        <v>2016</v>
      </c>
      <c r="E1094" s="13">
        <v>63.53</v>
      </c>
      <c r="F1094" s="17">
        <v>0</v>
      </c>
      <c r="G1094" s="2">
        <f t="shared" si="17"/>
        <v>0</v>
      </c>
    </row>
    <row r="1095" spans="1:7" x14ac:dyDescent="0.3">
      <c r="A1095" s="16"/>
      <c r="B1095" s="10"/>
      <c r="C1095" s="10" t="s">
        <v>2780</v>
      </c>
      <c r="D1095" s="10" t="s">
        <v>2781</v>
      </c>
      <c r="E1095" s="13">
        <v>63.64</v>
      </c>
      <c r="F1095" s="17">
        <v>1.34</v>
      </c>
      <c r="G1095" s="2">
        <f t="shared" si="17"/>
        <v>0</v>
      </c>
    </row>
    <row r="1096" spans="1:7" x14ac:dyDescent="0.3">
      <c r="A1096" s="16"/>
      <c r="B1096" s="10"/>
      <c r="C1096" s="10" t="s">
        <v>1904</v>
      </c>
      <c r="D1096" s="10" t="s">
        <v>1905</v>
      </c>
      <c r="E1096" s="13">
        <v>63.73</v>
      </c>
      <c r="F1096" s="17">
        <v>0.5</v>
      </c>
      <c r="G1096" s="2">
        <f t="shared" si="17"/>
        <v>0</v>
      </c>
    </row>
    <row r="1097" spans="1:7" x14ac:dyDescent="0.3">
      <c r="A1097" s="16"/>
      <c r="B1097" s="10"/>
      <c r="C1097" s="10" t="s">
        <v>2515</v>
      </c>
      <c r="D1097" s="10" t="s">
        <v>2516</v>
      </c>
      <c r="E1097" s="13">
        <v>63.98</v>
      </c>
      <c r="F1097" s="17">
        <v>2.4</v>
      </c>
      <c r="G1097" s="2">
        <f t="shared" si="17"/>
        <v>0</v>
      </c>
    </row>
    <row r="1098" spans="1:7" ht="28.8" x14ac:dyDescent="0.3">
      <c r="A1098" s="16"/>
      <c r="B1098" s="10"/>
      <c r="C1098" s="10" t="s">
        <v>2542</v>
      </c>
      <c r="D1098" s="10" t="s">
        <v>2543</v>
      </c>
      <c r="E1098" s="13">
        <v>63.98</v>
      </c>
      <c r="F1098" s="17">
        <v>0</v>
      </c>
      <c r="G1098" s="2">
        <f t="shared" si="17"/>
        <v>0</v>
      </c>
    </row>
    <row r="1099" spans="1:7" x14ac:dyDescent="0.3">
      <c r="A1099" s="16"/>
      <c r="B1099" s="10"/>
      <c r="C1099" s="10" t="s">
        <v>2427</v>
      </c>
      <c r="D1099" s="10" t="s">
        <v>2428</v>
      </c>
      <c r="E1099" s="13">
        <v>64.02</v>
      </c>
      <c r="F1099" s="17">
        <v>9</v>
      </c>
      <c r="G1099" s="2">
        <f t="shared" si="17"/>
        <v>0</v>
      </c>
    </row>
    <row r="1100" spans="1:7" x14ac:dyDescent="0.3">
      <c r="A1100" s="16"/>
      <c r="B1100" s="10"/>
      <c r="C1100" s="10" t="s">
        <v>2449</v>
      </c>
      <c r="D1100" s="10" t="s">
        <v>2450</v>
      </c>
      <c r="E1100" s="13">
        <v>64.069999999999993</v>
      </c>
      <c r="F1100" s="17">
        <v>0.53</v>
      </c>
      <c r="G1100" s="2">
        <f t="shared" si="17"/>
        <v>0</v>
      </c>
    </row>
    <row r="1101" spans="1:7" x14ac:dyDescent="0.3">
      <c r="A1101" s="16"/>
      <c r="B1101" s="10"/>
      <c r="C1101" s="10" t="s">
        <v>2415</v>
      </c>
      <c r="D1101" s="10" t="s">
        <v>2416</v>
      </c>
      <c r="E1101" s="13">
        <v>64.13</v>
      </c>
      <c r="F1101" s="17">
        <v>1.85</v>
      </c>
      <c r="G1101" s="2">
        <f t="shared" si="17"/>
        <v>0</v>
      </c>
    </row>
    <row r="1102" spans="1:7" ht="28.8" x14ac:dyDescent="0.3">
      <c r="A1102" s="16"/>
      <c r="B1102" s="10"/>
      <c r="C1102" s="10" t="s">
        <v>7689</v>
      </c>
      <c r="D1102" s="10" t="s">
        <v>7690</v>
      </c>
      <c r="E1102" s="13">
        <v>64.2</v>
      </c>
      <c r="F1102" s="17">
        <v>0</v>
      </c>
      <c r="G1102" s="2">
        <f t="shared" si="17"/>
        <v>0</v>
      </c>
    </row>
    <row r="1103" spans="1:7" x14ac:dyDescent="0.3">
      <c r="A1103" s="16"/>
      <c r="B1103" s="10"/>
      <c r="C1103" s="10" t="s">
        <v>2682</v>
      </c>
      <c r="D1103" s="10" t="s">
        <v>2681</v>
      </c>
      <c r="E1103" s="13">
        <v>64.2</v>
      </c>
      <c r="F1103" s="17">
        <v>6.48</v>
      </c>
      <c r="G1103" s="2">
        <f t="shared" si="17"/>
        <v>0</v>
      </c>
    </row>
    <row r="1104" spans="1:7" x14ac:dyDescent="0.3">
      <c r="A1104" s="16"/>
      <c r="B1104" s="10"/>
      <c r="C1104" s="10" t="s">
        <v>2790</v>
      </c>
      <c r="D1104" s="10" t="s">
        <v>2791</v>
      </c>
      <c r="E1104" s="13">
        <v>64.22</v>
      </c>
      <c r="F1104" s="17">
        <v>3</v>
      </c>
      <c r="G1104" s="2">
        <f t="shared" si="17"/>
        <v>0</v>
      </c>
    </row>
    <row r="1105" spans="1:7" x14ac:dyDescent="0.3">
      <c r="A1105" s="16"/>
      <c r="B1105" s="10"/>
      <c r="C1105" s="10" t="s">
        <v>2796</v>
      </c>
      <c r="D1105" s="10" t="s">
        <v>2797</v>
      </c>
      <c r="E1105" s="13">
        <v>64.22</v>
      </c>
      <c r="F1105" s="17">
        <v>5.3</v>
      </c>
      <c r="G1105" s="2">
        <f t="shared" si="17"/>
        <v>0</v>
      </c>
    </row>
    <row r="1106" spans="1:7" x14ac:dyDescent="0.3">
      <c r="A1106" s="16"/>
      <c r="B1106" s="10"/>
      <c r="C1106" s="10" t="s">
        <v>2792</v>
      </c>
      <c r="D1106" s="10" t="s">
        <v>2793</v>
      </c>
      <c r="E1106" s="13">
        <v>64.22</v>
      </c>
      <c r="F1106" s="17">
        <v>2.016</v>
      </c>
      <c r="G1106" s="2">
        <f t="shared" si="17"/>
        <v>0</v>
      </c>
    </row>
    <row r="1107" spans="1:7" x14ac:dyDescent="0.3">
      <c r="A1107" s="16"/>
      <c r="B1107" s="10"/>
      <c r="C1107" s="10" t="s">
        <v>2650</v>
      </c>
      <c r="D1107" s="10" t="s">
        <v>2651</v>
      </c>
      <c r="E1107" s="13">
        <v>64.239999999999995</v>
      </c>
      <c r="F1107" s="17">
        <v>4.53</v>
      </c>
      <c r="G1107" s="2">
        <f t="shared" si="17"/>
        <v>0</v>
      </c>
    </row>
    <row r="1108" spans="1:7" x14ac:dyDescent="0.3">
      <c r="A1108" s="16"/>
      <c r="B1108" s="10"/>
      <c r="C1108" s="10" t="s">
        <v>2683</v>
      </c>
      <c r="D1108" s="10" t="s">
        <v>2684</v>
      </c>
      <c r="E1108" s="13">
        <v>64.510000000000005</v>
      </c>
      <c r="F1108" s="17">
        <v>3</v>
      </c>
      <c r="G1108" s="2">
        <f t="shared" si="17"/>
        <v>0</v>
      </c>
    </row>
    <row r="1109" spans="1:7" x14ac:dyDescent="0.3">
      <c r="A1109" s="16"/>
      <c r="B1109" s="10"/>
      <c r="C1109" s="10" t="s">
        <v>2532</v>
      </c>
      <c r="D1109" s="10" t="s">
        <v>2533</v>
      </c>
      <c r="E1109" s="13">
        <v>64.709999999999994</v>
      </c>
      <c r="F1109" s="17">
        <v>2.1</v>
      </c>
      <c r="G1109" s="2">
        <f t="shared" si="17"/>
        <v>0</v>
      </c>
    </row>
    <row r="1110" spans="1:7" x14ac:dyDescent="0.3">
      <c r="A1110" s="16"/>
      <c r="B1110" s="10"/>
      <c r="C1110" s="10" t="s">
        <v>2365</v>
      </c>
      <c r="D1110" s="10" t="s">
        <v>2366</v>
      </c>
      <c r="E1110" s="13">
        <v>65.02</v>
      </c>
      <c r="F1110" s="17">
        <v>0.19</v>
      </c>
      <c r="G1110" s="2">
        <f t="shared" si="17"/>
        <v>0</v>
      </c>
    </row>
    <row r="1111" spans="1:7" x14ac:dyDescent="0.3">
      <c r="A1111" s="16"/>
      <c r="B1111" s="10"/>
      <c r="C1111" s="10" t="s">
        <v>2237</v>
      </c>
      <c r="D1111" s="10" t="s">
        <v>2238</v>
      </c>
      <c r="E1111" s="13">
        <v>65.180000000000007</v>
      </c>
      <c r="F1111" s="17">
        <v>6.5000000000000002E-2</v>
      </c>
      <c r="G1111" s="2">
        <f t="shared" si="17"/>
        <v>0</v>
      </c>
    </row>
    <row r="1112" spans="1:7" ht="28.8" x14ac:dyDescent="0.3">
      <c r="A1112" s="16"/>
      <c r="B1112" s="10"/>
      <c r="C1112" s="10" t="s">
        <v>2739</v>
      </c>
      <c r="D1112" s="10" t="s">
        <v>2740</v>
      </c>
      <c r="E1112" s="13">
        <v>65.2</v>
      </c>
      <c r="F1112" s="17">
        <v>7</v>
      </c>
      <c r="G1112" s="2">
        <f t="shared" si="17"/>
        <v>0</v>
      </c>
    </row>
    <row r="1113" spans="1:7" ht="28.8" x14ac:dyDescent="0.3">
      <c r="A1113" s="16"/>
      <c r="B1113" s="10"/>
      <c r="C1113" s="10" t="s">
        <v>2745</v>
      </c>
      <c r="D1113" s="10" t="s">
        <v>2746</v>
      </c>
      <c r="E1113" s="13">
        <v>65.33</v>
      </c>
      <c r="F1113" s="17">
        <v>7</v>
      </c>
      <c r="G1113" s="2">
        <f t="shared" si="17"/>
        <v>0</v>
      </c>
    </row>
    <row r="1114" spans="1:7" x14ac:dyDescent="0.3">
      <c r="A1114" s="16"/>
      <c r="B1114" s="10"/>
      <c r="C1114" s="10" t="s">
        <v>8125</v>
      </c>
      <c r="D1114" s="10" t="s">
        <v>8126</v>
      </c>
      <c r="E1114" s="13">
        <v>65.47</v>
      </c>
      <c r="F1114" s="17">
        <v>3.98</v>
      </c>
      <c r="G1114" s="2">
        <f t="shared" si="17"/>
        <v>0</v>
      </c>
    </row>
    <row r="1115" spans="1:7" x14ac:dyDescent="0.3">
      <c r="A1115" s="16"/>
      <c r="B1115" s="10"/>
      <c r="C1115" s="10" t="s">
        <v>8057</v>
      </c>
      <c r="D1115" s="10" t="s">
        <v>8058</v>
      </c>
      <c r="E1115" s="13">
        <v>65.47</v>
      </c>
      <c r="F1115" s="17">
        <v>3.98</v>
      </c>
      <c r="G1115" s="2">
        <f t="shared" si="17"/>
        <v>0</v>
      </c>
    </row>
    <row r="1116" spans="1:7" x14ac:dyDescent="0.3">
      <c r="A1116" s="16"/>
      <c r="B1116" s="10"/>
      <c r="C1116" s="10" t="s">
        <v>2798</v>
      </c>
      <c r="D1116" s="10" t="s">
        <v>2799</v>
      </c>
      <c r="E1116" s="13">
        <v>65.489999999999995</v>
      </c>
      <c r="F1116" s="17">
        <v>1.75</v>
      </c>
      <c r="G1116" s="2">
        <f t="shared" si="17"/>
        <v>0</v>
      </c>
    </row>
    <row r="1117" spans="1:7" x14ac:dyDescent="0.3">
      <c r="A1117" s="16"/>
      <c r="B1117" s="10"/>
      <c r="C1117" s="10" t="s">
        <v>2419</v>
      </c>
      <c r="D1117" s="10" t="s">
        <v>2420</v>
      </c>
      <c r="E1117" s="13">
        <v>65.64</v>
      </c>
      <c r="F1117" s="17">
        <v>3.6</v>
      </c>
      <c r="G1117" s="2">
        <f t="shared" si="17"/>
        <v>0</v>
      </c>
    </row>
    <row r="1118" spans="1:7" x14ac:dyDescent="0.3">
      <c r="A1118" s="16"/>
      <c r="B1118" s="10"/>
      <c r="C1118" s="10" t="s">
        <v>2467</v>
      </c>
      <c r="D1118" s="10" t="s">
        <v>2468</v>
      </c>
      <c r="E1118" s="13">
        <v>65.64</v>
      </c>
      <c r="F1118" s="17">
        <v>3.3450000000000002</v>
      </c>
      <c r="G1118" s="2">
        <f t="shared" si="17"/>
        <v>0</v>
      </c>
    </row>
    <row r="1119" spans="1:7" x14ac:dyDescent="0.3">
      <c r="A1119" s="16"/>
      <c r="B1119" s="10"/>
      <c r="C1119" s="10" t="s">
        <v>2552</v>
      </c>
      <c r="D1119" s="10" t="s">
        <v>2553</v>
      </c>
      <c r="E1119" s="13">
        <v>65.84</v>
      </c>
      <c r="F1119" s="17">
        <v>0.4</v>
      </c>
      <c r="G1119" s="2">
        <f t="shared" si="17"/>
        <v>0</v>
      </c>
    </row>
    <row r="1120" spans="1:7" x14ac:dyDescent="0.3">
      <c r="A1120" s="16"/>
      <c r="B1120" s="10"/>
      <c r="C1120" s="10" t="s">
        <v>2718</v>
      </c>
      <c r="D1120" s="10" t="s">
        <v>2653</v>
      </c>
      <c r="E1120" s="13">
        <v>65.84</v>
      </c>
      <c r="F1120" s="17">
        <v>0</v>
      </c>
      <c r="G1120" s="2">
        <f t="shared" si="17"/>
        <v>0</v>
      </c>
    </row>
    <row r="1121" spans="1:7" x14ac:dyDescent="0.3">
      <c r="A1121" s="16"/>
      <c r="B1121" s="10"/>
      <c r="C1121" s="10" t="s">
        <v>2072</v>
      </c>
      <c r="D1121" s="10" t="s">
        <v>2073</v>
      </c>
      <c r="E1121" s="13">
        <v>65.98</v>
      </c>
      <c r="F1121" s="17">
        <v>0.04</v>
      </c>
      <c r="G1121" s="2">
        <f t="shared" si="17"/>
        <v>0</v>
      </c>
    </row>
    <row r="1122" spans="1:7" ht="28.8" x14ac:dyDescent="0.3">
      <c r="A1122" s="16"/>
      <c r="B1122" s="10"/>
      <c r="C1122" s="10" t="s">
        <v>2285</v>
      </c>
      <c r="D1122" s="10" t="s">
        <v>2286</v>
      </c>
      <c r="E1122" s="13">
        <v>66.180000000000007</v>
      </c>
      <c r="F1122" s="17">
        <v>1.6</v>
      </c>
      <c r="G1122" s="2">
        <f t="shared" si="17"/>
        <v>0</v>
      </c>
    </row>
    <row r="1123" spans="1:7" x14ac:dyDescent="0.3">
      <c r="A1123" s="16"/>
      <c r="B1123" s="10"/>
      <c r="C1123" s="10" t="s">
        <v>2423</v>
      </c>
      <c r="D1123" s="10" t="s">
        <v>2424</v>
      </c>
      <c r="E1123" s="13">
        <v>66.2</v>
      </c>
      <c r="F1123" s="17">
        <v>4.4000000000000004</v>
      </c>
      <c r="G1123" s="2">
        <f t="shared" si="17"/>
        <v>0</v>
      </c>
    </row>
    <row r="1124" spans="1:7" x14ac:dyDescent="0.3">
      <c r="A1124" s="16"/>
      <c r="B1124" s="10"/>
      <c r="C1124" s="10" t="s">
        <v>2421</v>
      </c>
      <c r="D1124" s="10" t="s">
        <v>2422</v>
      </c>
      <c r="E1124" s="13">
        <v>66.2</v>
      </c>
      <c r="F1124" s="17">
        <v>3.8</v>
      </c>
      <c r="G1124" s="2">
        <f t="shared" si="17"/>
        <v>0</v>
      </c>
    </row>
    <row r="1125" spans="1:7" x14ac:dyDescent="0.3">
      <c r="A1125" s="16"/>
      <c r="B1125" s="10"/>
      <c r="C1125" s="10" t="s">
        <v>2596</v>
      </c>
      <c r="D1125" s="10" t="s">
        <v>2597</v>
      </c>
      <c r="E1125" s="13">
        <v>66.2</v>
      </c>
      <c r="F1125" s="17">
        <v>3.8</v>
      </c>
      <c r="G1125" s="2">
        <f t="shared" si="17"/>
        <v>0</v>
      </c>
    </row>
    <row r="1126" spans="1:7" x14ac:dyDescent="0.3">
      <c r="A1126" s="16"/>
      <c r="B1126" s="10"/>
      <c r="C1126" s="10" t="s">
        <v>2701</v>
      </c>
      <c r="D1126" s="10" t="s">
        <v>2702</v>
      </c>
      <c r="E1126" s="13">
        <v>66.2</v>
      </c>
      <c r="F1126" s="17">
        <v>4.2</v>
      </c>
      <c r="G1126" s="2">
        <f t="shared" si="17"/>
        <v>0</v>
      </c>
    </row>
    <row r="1127" spans="1:7" x14ac:dyDescent="0.3">
      <c r="A1127" s="16"/>
      <c r="B1127" s="10"/>
      <c r="C1127" s="10" t="s">
        <v>2584</v>
      </c>
      <c r="D1127" s="10" t="s">
        <v>2585</v>
      </c>
      <c r="E1127" s="13">
        <v>66.2</v>
      </c>
      <c r="F1127" s="17">
        <v>4.0999999999999996</v>
      </c>
      <c r="G1127" s="2">
        <f t="shared" si="17"/>
        <v>0</v>
      </c>
    </row>
    <row r="1128" spans="1:7" x14ac:dyDescent="0.3">
      <c r="A1128" s="16"/>
      <c r="B1128" s="10"/>
      <c r="C1128" s="10" t="s">
        <v>2311</v>
      </c>
      <c r="D1128" s="10" t="s">
        <v>2312</v>
      </c>
      <c r="E1128" s="13">
        <v>66.38</v>
      </c>
      <c r="F1128" s="17">
        <v>1.39</v>
      </c>
      <c r="G1128" s="2">
        <f t="shared" si="17"/>
        <v>0</v>
      </c>
    </row>
    <row r="1129" spans="1:7" x14ac:dyDescent="0.3">
      <c r="A1129" s="16"/>
      <c r="B1129" s="10"/>
      <c r="C1129" s="10" t="s">
        <v>8330</v>
      </c>
      <c r="D1129" s="10" t="s">
        <v>8331</v>
      </c>
      <c r="E1129" s="13">
        <v>66.42</v>
      </c>
      <c r="F1129" s="17">
        <v>1.585</v>
      </c>
      <c r="G1129" s="2">
        <f t="shared" si="17"/>
        <v>0</v>
      </c>
    </row>
    <row r="1130" spans="1:7" x14ac:dyDescent="0.3">
      <c r="A1130" s="16"/>
      <c r="B1130" s="10"/>
      <c r="C1130" s="10" t="s">
        <v>8332</v>
      </c>
      <c r="D1130" s="10" t="s">
        <v>8333</v>
      </c>
      <c r="E1130" s="13">
        <v>66.42</v>
      </c>
      <c r="F1130" s="17">
        <v>1.575</v>
      </c>
      <c r="G1130" s="2">
        <f t="shared" si="17"/>
        <v>0</v>
      </c>
    </row>
    <row r="1131" spans="1:7" x14ac:dyDescent="0.3">
      <c r="A1131" s="16"/>
      <c r="B1131" s="10"/>
      <c r="C1131" s="10" t="s">
        <v>2828</v>
      </c>
      <c r="D1131" s="10" t="s">
        <v>7731</v>
      </c>
      <c r="E1131" s="13">
        <v>66.58</v>
      </c>
      <c r="F1131" s="17">
        <v>1.82</v>
      </c>
      <c r="G1131" s="2">
        <f t="shared" si="17"/>
        <v>0</v>
      </c>
    </row>
    <row r="1132" spans="1:7" x14ac:dyDescent="0.3">
      <c r="A1132" s="16"/>
      <c r="B1132" s="10"/>
      <c r="C1132" s="10" t="s">
        <v>2835</v>
      </c>
      <c r="D1132" s="10" t="s">
        <v>2836</v>
      </c>
      <c r="E1132" s="13">
        <v>67.069999999999993</v>
      </c>
      <c r="F1132" s="17">
        <v>0</v>
      </c>
      <c r="G1132" s="2">
        <f t="shared" si="17"/>
        <v>0</v>
      </c>
    </row>
    <row r="1133" spans="1:7" ht="28.8" x14ac:dyDescent="0.3">
      <c r="A1133" s="16"/>
      <c r="B1133" s="10"/>
      <c r="C1133" s="10" t="s">
        <v>2794</v>
      </c>
      <c r="D1133" s="10" t="s">
        <v>2795</v>
      </c>
      <c r="E1133" s="13">
        <v>67.44</v>
      </c>
      <c r="F1133" s="17">
        <v>5.1999999999999998E-2</v>
      </c>
      <c r="G1133" s="2">
        <f t="shared" si="17"/>
        <v>0</v>
      </c>
    </row>
    <row r="1134" spans="1:7" x14ac:dyDescent="0.3">
      <c r="A1134" s="16"/>
      <c r="B1134" s="10"/>
      <c r="C1134" s="10" t="s">
        <v>1991</v>
      </c>
      <c r="D1134" s="10" t="s">
        <v>1992</v>
      </c>
      <c r="E1134" s="13">
        <v>67.489999999999995</v>
      </c>
      <c r="F1134" s="17">
        <v>5</v>
      </c>
      <c r="G1134" s="2">
        <f t="shared" si="17"/>
        <v>0</v>
      </c>
    </row>
    <row r="1135" spans="1:7" x14ac:dyDescent="0.3">
      <c r="A1135" s="16"/>
      <c r="B1135" s="10"/>
      <c r="C1135" s="10" t="s">
        <v>2804</v>
      </c>
      <c r="D1135" s="10" t="s">
        <v>2805</v>
      </c>
      <c r="E1135" s="13">
        <v>67.67</v>
      </c>
      <c r="F1135" s="17">
        <v>5</v>
      </c>
      <c r="G1135" s="2">
        <f t="shared" si="17"/>
        <v>0</v>
      </c>
    </row>
    <row r="1136" spans="1:7" x14ac:dyDescent="0.3">
      <c r="A1136" s="16"/>
      <c r="B1136" s="10"/>
      <c r="C1136" s="10" t="s">
        <v>2849</v>
      </c>
      <c r="D1136" s="10" t="s">
        <v>7730</v>
      </c>
      <c r="E1136" s="13">
        <v>67.760000000000005</v>
      </c>
      <c r="F1136" s="17">
        <v>1.54</v>
      </c>
      <c r="G1136" s="2">
        <f t="shared" si="17"/>
        <v>0</v>
      </c>
    </row>
    <row r="1137" spans="1:7" x14ac:dyDescent="0.3">
      <c r="A1137" s="16"/>
      <c r="B1137" s="10"/>
      <c r="C1137" s="10" t="s">
        <v>2845</v>
      </c>
      <c r="D1137" s="10" t="s">
        <v>2846</v>
      </c>
      <c r="E1137" s="13">
        <v>67.760000000000005</v>
      </c>
      <c r="F1137" s="17">
        <v>2.0499999999999998</v>
      </c>
      <c r="G1137" s="2">
        <f t="shared" si="17"/>
        <v>0</v>
      </c>
    </row>
    <row r="1138" spans="1:7" x14ac:dyDescent="0.3">
      <c r="A1138" s="16"/>
      <c r="B1138" s="10"/>
      <c r="C1138" s="10" t="s">
        <v>2847</v>
      </c>
      <c r="D1138" s="10" t="s">
        <v>2848</v>
      </c>
      <c r="E1138" s="13">
        <v>67.760000000000005</v>
      </c>
      <c r="F1138" s="17">
        <v>3.24</v>
      </c>
      <c r="G1138" s="2">
        <f t="shared" si="17"/>
        <v>0</v>
      </c>
    </row>
    <row r="1139" spans="1:7" x14ac:dyDescent="0.3">
      <c r="A1139" s="16"/>
      <c r="B1139" s="10" t="s">
        <v>7422</v>
      </c>
      <c r="C1139" s="10" t="s">
        <v>2843</v>
      </c>
      <c r="D1139" s="10" t="s">
        <v>2844</v>
      </c>
      <c r="E1139" s="13">
        <v>67.760000000000005</v>
      </c>
      <c r="F1139" s="17">
        <v>0</v>
      </c>
      <c r="G1139" s="2">
        <f t="shared" si="17"/>
        <v>0</v>
      </c>
    </row>
    <row r="1140" spans="1:7" x14ac:dyDescent="0.3">
      <c r="A1140" s="16"/>
      <c r="B1140" s="10"/>
      <c r="C1140" s="10" t="s">
        <v>2251</v>
      </c>
      <c r="D1140" s="10" t="s">
        <v>2252</v>
      </c>
      <c r="E1140" s="13">
        <v>68.47</v>
      </c>
      <c r="F1140" s="17">
        <v>3.4</v>
      </c>
      <c r="G1140" s="2">
        <f t="shared" si="17"/>
        <v>0</v>
      </c>
    </row>
    <row r="1141" spans="1:7" x14ac:dyDescent="0.3">
      <c r="A1141" s="16"/>
      <c r="B1141" s="10"/>
      <c r="C1141" s="10" t="s">
        <v>2723</v>
      </c>
      <c r="D1141" s="10" t="s">
        <v>2724</v>
      </c>
      <c r="E1141" s="13">
        <v>68.73</v>
      </c>
      <c r="F1141" s="17">
        <v>0</v>
      </c>
      <c r="G1141" s="2">
        <f t="shared" si="17"/>
        <v>0</v>
      </c>
    </row>
    <row r="1142" spans="1:7" x14ac:dyDescent="0.3">
      <c r="A1142" s="16"/>
      <c r="B1142" s="10"/>
      <c r="C1142" s="10" t="s">
        <v>8155</v>
      </c>
      <c r="D1142" s="10" t="s">
        <v>8156</v>
      </c>
      <c r="E1142" s="13">
        <v>69.13</v>
      </c>
      <c r="F1142" s="17">
        <v>0</v>
      </c>
      <c r="G1142" s="2">
        <f t="shared" si="17"/>
        <v>0</v>
      </c>
    </row>
    <row r="1143" spans="1:7" x14ac:dyDescent="0.3">
      <c r="A1143" s="16"/>
      <c r="B1143" s="10"/>
      <c r="C1143" s="10" t="s">
        <v>2616</v>
      </c>
      <c r="D1143" s="10" t="s">
        <v>2617</v>
      </c>
      <c r="E1143" s="13">
        <v>69.13</v>
      </c>
      <c r="F1143" s="17">
        <v>4</v>
      </c>
      <c r="G1143" s="2">
        <f t="shared" si="17"/>
        <v>0</v>
      </c>
    </row>
    <row r="1144" spans="1:7" x14ac:dyDescent="0.3">
      <c r="A1144" s="16"/>
      <c r="B1144" s="10"/>
      <c r="C1144" s="10" t="s">
        <v>2850</v>
      </c>
      <c r="D1144" s="10" t="s">
        <v>2851</v>
      </c>
      <c r="E1144" s="13">
        <v>69.2</v>
      </c>
      <c r="F1144" s="17">
        <v>2.9</v>
      </c>
      <c r="G1144" s="2">
        <f t="shared" si="17"/>
        <v>0</v>
      </c>
    </row>
    <row r="1145" spans="1:7" x14ac:dyDescent="0.3">
      <c r="A1145" s="16"/>
      <c r="B1145" s="10"/>
      <c r="C1145" s="10" t="s">
        <v>2652</v>
      </c>
      <c r="D1145" s="10" t="s">
        <v>2653</v>
      </c>
      <c r="E1145" s="13">
        <v>69.38</v>
      </c>
      <c r="F1145" s="17">
        <v>0</v>
      </c>
      <c r="G1145" s="2">
        <f t="shared" ref="G1145:G1208" si="18">ROUND(E1145*PFACTOR,2)</f>
        <v>0</v>
      </c>
    </row>
    <row r="1146" spans="1:7" x14ac:dyDescent="0.3">
      <c r="A1146" s="16"/>
      <c r="B1146" s="10"/>
      <c r="C1146" s="10" t="s">
        <v>2714</v>
      </c>
      <c r="D1146" s="10" t="s">
        <v>2715</v>
      </c>
      <c r="E1146" s="13">
        <v>69.42</v>
      </c>
      <c r="F1146" s="17">
        <v>3.37</v>
      </c>
      <c r="G1146" s="2">
        <f t="shared" si="18"/>
        <v>0</v>
      </c>
    </row>
    <row r="1147" spans="1:7" x14ac:dyDescent="0.3">
      <c r="A1147" s="16"/>
      <c r="B1147" s="10"/>
      <c r="C1147" s="10" t="s">
        <v>2580</v>
      </c>
      <c r="D1147" s="10" t="s">
        <v>2581</v>
      </c>
      <c r="E1147" s="13">
        <v>69.42</v>
      </c>
      <c r="F1147" s="17">
        <v>3</v>
      </c>
      <c r="G1147" s="2">
        <f t="shared" si="18"/>
        <v>0</v>
      </c>
    </row>
    <row r="1148" spans="1:7" x14ac:dyDescent="0.3">
      <c r="A1148" s="16"/>
      <c r="B1148" s="10"/>
      <c r="C1148" s="10" t="s">
        <v>2864</v>
      </c>
      <c r="D1148" s="10" t="s">
        <v>2865</v>
      </c>
      <c r="E1148" s="13">
        <v>69.44</v>
      </c>
      <c r="F1148" s="17">
        <v>1.97</v>
      </c>
      <c r="G1148" s="2">
        <f t="shared" si="18"/>
        <v>0</v>
      </c>
    </row>
    <row r="1149" spans="1:7" x14ac:dyDescent="0.3">
      <c r="A1149" s="16"/>
      <c r="B1149" s="10"/>
      <c r="C1149" s="10" t="s">
        <v>2866</v>
      </c>
      <c r="D1149" s="10" t="s">
        <v>2867</v>
      </c>
      <c r="E1149" s="13">
        <v>69.78</v>
      </c>
      <c r="F1149" s="17">
        <v>0</v>
      </c>
      <c r="G1149" s="2">
        <f t="shared" si="18"/>
        <v>0</v>
      </c>
    </row>
    <row r="1150" spans="1:7" x14ac:dyDescent="0.3">
      <c r="A1150" s="16"/>
      <c r="B1150" s="10"/>
      <c r="C1150" s="10" t="s">
        <v>2856</v>
      </c>
      <c r="D1150" s="10" t="s">
        <v>2857</v>
      </c>
      <c r="E1150" s="13">
        <v>69.91</v>
      </c>
      <c r="F1150" s="17">
        <v>1.7</v>
      </c>
      <c r="G1150" s="2">
        <f t="shared" si="18"/>
        <v>0</v>
      </c>
    </row>
    <row r="1151" spans="1:7" ht="28.8" x14ac:dyDescent="0.3">
      <c r="A1151" s="16"/>
      <c r="B1151" s="10"/>
      <c r="C1151" s="10" t="s">
        <v>2525</v>
      </c>
      <c r="D1151" s="10" t="s">
        <v>2526</v>
      </c>
      <c r="E1151" s="13">
        <v>69.930000000000007</v>
      </c>
      <c r="F1151" s="17">
        <v>0.34</v>
      </c>
      <c r="G1151" s="2">
        <f t="shared" si="18"/>
        <v>0</v>
      </c>
    </row>
    <row r="1152" spans="1:7" x14ac:dyDescent="0.3">
      <c r="A1152" s="16"/>
      <c r="B1152" s="10"/>
      <c r="C1152" s="10" t="s">
        <v>1926</v>
      </c>
      <c r="D1152" s="10" t="s">
        <v>1927</v>
      </c>
      <c r="E1152" s="13">
        <v>70</v>
      </c>
      <c r="F1152" s="17">
        <v>3.3</v>
      </c>
      <c r="G1152" s="2">
        <f t="shared" si="18"/>
        <v>0</v>
      </c>
    </row>
    <row r="1153" spans="1:7" x14ac:dyDescent="0.3">
      <c r="A1153" s="16"/>
      <c r="B1153" s="10"/>
      <c r="C1153" s="10" t="s">
        <v>2747</v>
      </c>
      <c r="D1153" s="10" t="s">
        <v>2748</v>
      </c>
      <c r="E1153" s="13">
        <v>70.040000000000006</v>
      </c>
      <c r="F1153" s="17">
        <v>1.23</v>
      </c>
      <c r="G1153" s="2">
        <f t="shared" si="18"/>
        <v>0</v>
      </c>
    </row>
    <row r="1154" spans="1:7" x14ac:dyDescent="0.3">
      <c r="A1154" s="16"/>
      <c r="B1154" s="10"/>
      <c r="C1154" s="10" t="s">
        <v>2878</v>
      </c>
      <c r="D1154" s="10" t="s">
        <v>2879</v>
      </c>
      <c r="E1154" s="13">
        <v>70.53</v>
      </c>
      <c r="F1154" s="17">
        <v>1.5</v>
      </c>
      <c r="G1154" s="2">
        <f t="shared" si="18"/>
        <v>0</v>
      </c>
    </row>
    <row r="1155" spans="1:7" x14ac:dyDescent="0.3">
      <c r="A1155" s="16"/>
      <c r="B1155" s="10"/>
      <c r="C1155" s="10" t="s">
        <v>2461</v>
      </c>
      <c r="D1155" s="10" t="s">
        <v>2462</v>
      </c>
      <c r="E1155" s="13">
        <v>70.709999999999994</v>
      </c>
      <c r="F1155" s="17">
        <v>0</v>
      </c>
      <c r="G1155" s="2">
        <f t="shared" si="18"/>
        <v>0</v>
      </c>
    </row>
    <row r="1156" spans="1:7" x14ac:dyDescent="0.3">
      <c r="A1156" s="16"/>
      <c r="B1156" s="10" t="s">
        <v>7422</v>
      </c>
      <c r="C1156" s="10" t="s">
        <v>2880</v>
      </c>
      <c r="D1156" s="10" t="s">
        <v>2881</v>
      </c>
      <c r="E1156" s="13">
        <v>70.73</v>
      </c>
      <c r="F1156" s="17">
        <v>4</v>
      </c>
      <c r="G1156" s="2">
        <f t="shared" si="18"/>
        <v>0</v>
      </c>
    </row>
    <row r="1157" spans="1:7" x14ac:dyDescent="0.3">
      <c r="A1157" s="16"/>
      <c r="B1157" s="10"/>
      <c r="C1157" s="10" t="s">
        <v>2858</v>
      </c>
      <c r="D1157" s="10" t="s">
        <v>2859</v>
      </c>
      <c r="E1157" s="13">
        <v>70.819999999999993</v>
      </c>
      <c r="F1157" s="17">
        <v>2.1440000000000001</v>
      </c>
      <c r="G1157" s="2">
        <f t="shared" si="18"/>
        <v>0</v>
      </c>
    </row>
    <row r="1158" spans="1:7" x14ac:dyDescent="0.3">
      <c r="A1158" s="16"/>
      <c r="B1158" s="10"/>
      <c r="C1158" s="10" t="s">
        <v>2751</v>
      </c>
      <c r="D1158" s="10" t="s">
        <v>2752</v>
      </c>
      <c r="E1158" s="13">
        <v>70.87</v>
      </c>
      <c r="F1158" s="17">
        <v>0.08</v>
      </c>
      <c r="G1158" s="2">
        <f t="shared" si="18"/>
        <v>0</v>
      </c>
    </row>
    <row r="1159" spans="1:7" x14ac:dyDescent="0.3">
      <c r="A1159" s="16"/>
      <c r="B1159" s="10"/>
      <c r="C1159" s="10" t="s">
        <v>2886</v>
      </c>
      <c r="D1159" s="10" t="s">
        <v>2887</v>
      </c>
      <c r="E1159" s="13">
        <v>71</v>
      </c>
      <c r="F1159" s="17">
        <v>1.1000000000000001</v>
      </c>
      <c r="G1159" s="2">
        <f t="shared" si="18"/>
        <v>0</v>
      </c>
    </row>
    <row r="1160" spans="1:7" ht="28.8" x14ac:dyDescent="0.3">
      <c r="A1160" s="16"/>
      <c r="B1160" s="10"/>
      <c r="C1160" s="10" t="s">
        <v>2890</v>
      </c>
      <c r="D1160" s="10" t="s">
        <v>2891</v>
      </c>
      <c r="E1160" s="13">
        <v>71.2</v>
      </c>
      <c r="F1160" s="17">
        <v>0</v>
      </c>
      <c r="G1160" s="2">
        <f t="shared" si="18"/>
        <v>0</v>
      </c>
    </row>
    <row r="1161" spans="1:7" ht="28.8" x14ac:dyDescent="0.3">
      <c r="A1161" s="16"/>
      <c r="B1161" s="10"/>
      <c r="C1161" s="10" t="s">
        <v>2505</v>
      </c>
      <c r="D1161" s="10" t="s">
        <v>2506</v>
      </c>
      <c r="E1161" s="13">
        <v>71.22</v>
      </c>
      <c r="F1161" s="17">
        <v>3</v>
      </c>
      <c r="G1161" s="2">
        <f t="shared" si="18"/>
        <v>0</v>
      </c>
    </row>
    <row r="1162" spans="1:7" x14ac:dyDescent="0.3">
      <c r="A1162" s="16"/>
      <c r="B1162" s="10"/>
      <c r="C1162" s="10" t="s">
        <v>2612</v>
      </c>
      <c r="D1162" s="10" t="s">
        <v>2613</v>
      </c>
      <c r="E1162" s="13">
        <v>71.290000000000006</v>
      </c>
      <c r="F1162" s="17">
        <v>5.75</v>
      </c>
      <c r="G1162" s="2">
        <f t="shared" si="18"/>
        <v>0</v>
      </c>
    </row>
    <row r="1163" spans="1:7" x14ac:dyDescent="0.3">
      <c r="A1163" s="16"/>
      <c r="B1163" s="10"/>
      <c r="C1163" s="10" t="s">
        <v>2939</v>
      </c>
      <c r="D1163" s="10" t="s">
        <v>2940</v>
      </c>
      <c r="E1163" s="13">
        <v>71.31</v>
      </c>
      <c r="F1163" s="17">
        <v>3.6</v>
      </c>
      <c r="G1163" s="2">
        <f t="shared" si="18"/>
        <v>0</v>
      </c>
    </row>
    <row r="1164" spans="1:7" x14ac:dyDescent="0.3">
      <c r="A1164" s="16"/>
      <c r="B1164" s="10"/>
      <c r="C1164" s="10" t="s">
        <v>2445</v>
      </c>
      <c r="D1164" s="10" t="s">
        <v>2446</v>
      </c>
      <c r="E1164" s="13">
        <v>71.31</v>
      </c>
      <c r="F1164" s="17">
        <v>1.2929999999999999</v>
      </c>
      <c r="G1164" s="2">
        <f t="shared" si="18"/>
        <v>0</v>
      </c>
    </row>
    <row r="1165" spans="1:7" x14ac:dyDescent="0.3">
      <c r="A1165" s="16"/>
      <c r="B1165" s="10"/>
      <c r="C1165" s="10" t="s">
        <v>2896</v>
      </c>
      <c r="D1165" s="10" t="s">
        <v>2897</v>
      </c>
      <c r="E1165" s="13">
        <v>71.44</v>
      </c>
      <c r="F1165" s="17">
        <v>1.2</v>
      </c>
      <c r="G1165" s="2">
        <f t="shared" si="18"/>
        <v>0</v>
      </c>
    </row>
    <row r="1166" spans="1:7" x14ac:dyDescent="0.3">
      <c r="A1166" s="16"/>
      <c r="B1166" s="10"/>
      <c r="C1166" s="10" t="s">
        <v>2331</v>
      </c>
      <c r="D1166" s="10" t="s">
        <v>2332</v>
      </c>
      <c r="E1166" s="13">
        <v>71.47</v>
      </c>
      <c r="F1166" s="17">
        <v>2.4500000000000002</v>
      </c>
      <c r="G1166" s="2">
        <f t="shared" si="18"/>
        <v>0</v>
      </c>
    </row>
    <row r="1167" spans="1:7" x14ac:dyDescent="0.3">
      <c r="A1167" s="16"/>
      <c r="B1167" s="10"/>
      <c r="C1167" s="10" t="s">
        <v>2471</v>
      </c>
      <c r="D1167" s="10" t="s">
        <v>2472</v>
      </c>
      <c r="E1167" s="13">
        <v>71.47</v>
      </c>
      <c r="F1167" s="17">
        <v>1.9530000000000001</v>
      </c>
      <c r="G1167" s="2">
        <f t="shared" si="18"/>
        <v>0</v>
      </c>
    </row>
    <row r="1168" spans="1:7" x14ac:dyDescent="0.3">
      <c r="A1168" s="16"/>
      <c r="B1168" s="10"/>
      <c r="C1168" s="10" t="s">
        <v>2776</v>
      </c>
      <c r="D1168" s="10" t="s">
        <v>2777</v>
      </c>
      <c r="E1168" s="13">
        <v>71.510000000000005</v>
      </c>
      <c r="F1168" s="17">
        <v>0</v>
      </c>
      <c r="G1168" s="2">
        <f t="shared" si="18"/>
        <v>0</v>
      </c>
    </row>
    <row r="1169" spans="1:7" x14ac:dyDescent="0.3">
      <c r="A1169" s="16"/>
      <c r="B1169" s="10"/>
      <c r="C1169" s="10" t="s">
        <v>2788</v>
      </c>
      <c r="D1169" s="10" t="s">
        <v>2789</v>
      </c>
      <c r="E1169" s="13">
        <v>71.67</v>
      </c>
      <c r="F1169" s="17">
        <v>5.53</v>
      </c>
      <c r="G1169" s="2">
        <f t="shared" si="18"/>
        <v>0</v>
      </c>
    </row>
    <row r="1170" spans="1:7" x14ac:dyDescent="0.3">
      <c r="A1170" s="16"/>
      <c r="B1170" s="10"/>
      <c r="C1170" s="10" t="s">
        <v>2757</v>
      </c>
      <c r="D1170" s="10" t="s">
        <v>2758</v>
      </c>
      <c r="E1170" s="13">
        <v>71.69</v>
      </c>
      <c r="F1170" s="17">
        <v>2.58</v>
      </c>
      <c r="G1170" s="2">
        <f t="shared" si="18"/>
        <v>0</v>
      </c>
    </row>
    <row r="1171" spans="1:7" x14ac:dyDescent="0.3">
      <c r="A1171" s="16"/>
      <c r="B1171" s="10"/>
      <c r="C1171" s="10" t="s">
        <v>2219</v>
      </c>
      <c r="D1171" s="10" t="s">
        <v>2220</v>
      </c>
      <c r="E1171" s="13">
        <v>71.89</v>
      </c>
      <c r="F1171" s="17">
        <v>0</v>
      </c>
      <c r="G1171" s="2">
        <f t="shared" si="18"/>
        <v>0</v>
      </c>
    </row>
    <row r="1172" spans="1:7" x14ac:dyDescent="0.3">
      <c r="A1172" s="16"/>
      <c r="B1172" s="10"/>
      <c r="C1172" s="10" t="s">
        <v>2433</v>
      </c>
      <c r="D1172" s="10" t="s">
        <v>2434</v>
      </c>
      <c r="E1172" s="13">
        <v>71.930000000000007</v>
      </c>
      <c r="F1172" s="17">
        <v>0</v>
      </c>
      <c r="G1172" s="2">
        <f t="shared" si="18"/>
        <v>0</v>
      </c>
    </row>
    <row r="1173" spans="1:7" x14ac:dyDescent="0.3">
      <c r="A1173" s="16"/>
      <c r="B1173" s="10"/>
      <c r="C1173" s="10" t="s">
        <v>2841</v>
      </c>
      <c r="D1173" s="10" t="s">
        <v>2842</v>
      </c>
      <c r="E1173" s="13">
        <v>72.290000000000006</v>
      </c>
      <c r="F1173" s="17">
        <v>0</v>
      </c>
      <c r="G1173" s="2">
        <f t="shared" si="18"/>
        <v>0</v>
      </c>
    </row>
    <row r="1174" spans="1:7" x14ac:dyDescent="0.3">
      <c r="A1174" s="16"/>
      <c r="B1174" s="10"/>
      <c r="C1174" s="10" t="s">
        <v>2632</v>
      </c>
      <c r="D1174" s="10" t="s">
        <v>2633</v>
      </c>
      <c r="E1174" s="13">
        <v>72.64</v>
      </c>
      <c r="F1174" s="17">
        <v>4.4000000000000004</v>
      </c>
      <c r="G1174" s="2">
        <f t="shared" si="18"/>
        <v>0</v>
      </c>
    </row>
    <row r="1175" spans="1:7" x14ac:dyDescent="0.3">
      <c r="A1175" s="16"/>
      <c r="B1175" s="10"/>
      <c r="C1175" s="10" t="s">
        <v>7668</v>
      </c>
      <c r="D1175" s="10" t="s">
        <v>7669</v>
      </c>
      <c r="E1175" s="13">
        <v>72.64</v>
      </c>
      <c r="F1175" s="17">
        <v>0</v>
      </c>
      <c r="G1175" s="2">
        <f t="shared" si="18"/>
        <v>0</v>
      </c>
    </row>
    <row r="1176" spans="1:7" x14ac:dyDescent="0.3">
      <c r="A1176" s="16"/>
      <c r="B1176" s="10"/>
      <c r="C1176" s="10" t="s">
        <v>2188</v>
      </c>
      <c r="D1176" s="10" t="s">
        <v>2187</v>
      </c>
      <c r="E1176" s="13">
        <v>73.040000000000006</v>
      </c>
      <c r="F1176" s="17">
        <v>4.4000000000000004</v>
      </c>
      <c r="G1176" s="2">
        <f t="shared" si="18"/>
        <v>0</v>
      </c>
    </row>
    <row r="1177" spans="1:7" x14ac:dyDescent="0.3">
      <c r="A1177" s="16"/>
      <c r="B1177" s="10"/>
      <c r="C1177" s="10" t="s">
        <v>2186</v>
      </c>
      <c r="D1177" s="10" t="s">
        <v>2187</v>
      </c>
      <c r="E1177" s="13">
        <v>73.11</v>
      </c>
      <c r="F1177" s="17">
        <v>4.4000000000000004</v>
      </c>
      <c r="G1177" s="2">
        <f t="shared" si="18"/>
        <v>0</v>
      </c>
    </row>
    <row r="1178" spans="1:7" x14ac:dyDescent="0.3">
      <c r="A1178" s="16"/>
      <c r="B1178" s="10"/>
      <c r="C1178" s="10" t="s">
        <v>2912</v>
      </c>
      <c r="D1178" s="10" t="s">
        <v>2913</v>
      </c>
      <c r="E1178" s="13">
        <v>73.27</v>
      </c>
      <c r="F1178" s="17">
        <v>1.05</v>
      </c>
      <c r="G1178" s="2">
        <f t="shared" si="18"/>
        <v>0</v>
      </c>
    </row>
    <row r="1179" spans="1:7" ht="28.8" x14ac:dyDescent="0.3">
      <c r="A1179" s="16"/>
      <c r="B1179" s="10"/>
      <c r="C1179" s="10" t="s">
        <v>2784</v>
      </c>
      <c r="D1179" s="10" t="s">
        <v>2785</v>
      </c>
      <c r="E1179" s="13">
        <v>73.38</v>
      </c>
      <c r="F1179" s="17">
        <v>0</v>
      </c>
      <c r="G1179" s="2">
        <f t="shared" si="18"/>
        <v>0</v>
      </c>
    </row>
    <row r="1180" spans="1:7" x14ac:dyDescent="0.3">
      <c r="A1180" s="16"/>
      <c r="B1180" s="10"/>
      <c r="C1180" s="10" t="s">
        <v>2898</v>
      </c>
      <c r="D1180" s="10" t="s">
        <v>2899</v>
      </c>
      <c r="E1180" s="13">
        <v>73.510000000000005</v>
      </c>
      <c r="F1180" s="17">
        <v>0</v>
      </c>
      <c r="G1180" s="2">
        <f t="shared" si="18"/>
        <v>0</v>
      </c>
    </row>
    <row r="1181" spans="1:7" x14ac:dyDescent="0.3">
      <c r="A1181" s="16"/>
      <c r="B1181" s="10"/>
      <c r="C1181" s="10" t="s">
        <v>2457</v>
      </c>
      <c r="D1181" s="10" t="s">
        <v>2458</v>
      </c>
      <c r="E1181" s="13">
        <v>73.53</v>
      </c>
      <c r="F1181" s="17">
        <v>3.8</v>
      </c>
      <c r="G1181" s="2">
        <f t="shared" si="18"/>
        <v>0</v>
      </c>
    </row>
    <row r="1182" spans="1:7" x14ac:dyDescent="0.3">
      <c r="A1182" s="16"/>
      <c r="B1182" s="10"/>
      <c r="C1182" s="10" t="s">
        <v>2914</v>
      </c>
      <c r="D1182" s="10" t="s">
        <v>2915</v>
      </c>
      <c r="E1182" s="13">
        <v>73.56</v>
      </c>
      <c r="F1182" s="17">
        <v>3</v>
      </c>
      <c r="G1182" s="2">
        <f t="shared" si="18"/>
        <v>0</v>
      </c>
    </row>
    <row r="1183" spans="1:7" x14ac:dyDescent="0.3">
      <c r="A1183" s="16"/>
      <c r="B1183" s="10"/>
      <c r="C1183" s="10" t="s">
        <v>2576</v>
      </c>
      <c r="D1183" s="10" t="s">
        <v>2577</v>
      </c>
      <c r="E1183" s="13">
        <v>73.67</v>
      </c>
      <c r="F1183" s="17">
        <v>3.6749999999999998</v>
      </c>
      <c r="G1183" s="2">
        <f t="shared" si="18"/>
        <v>0</v>
      </c>
    </row>
    <row r="1184" spans="1:7" x14ac:dyDescent="0.3">
      <c r="A1184" s="16"/>
      <c r="B1184" s="10"/>
      <c r="C1184" s="10" t="s">
        <v>2918</v>
      </c>
      <c r="D1184" s="10" t="s">
        <v>2919</v>
      </c>
      <c r="E1184" s="13">
        <v>73.760000000000005</v>
      </c>
      <c r="F1184" s="17">
        <v>0.18</v>
      </c>
      <c r="G1184" s="2">
        <f t="shared" si="18"/>
        <v>0</v>
      </c>
    </row>
    <row r="1185" spans="1:7" x14ac:dyDescent="0.3">
      <c r="A1185" s="16"/>
      <c r="B1185" s="10"/>
      <c r="C1185" s="10" t="s">
        <v>2636</v>
      </c>
      <c r="D1185" s="10" t="s">
        <v>2637</v>
      </c>
      <c r="E1185" s="13">
        <v>73.78</v>
      </c>
      <c r="F1185" s="17">
        <v>5.45</v>
      </c>
      <c r="G1185" s="2">
        <f t="shared" si="18"/>
        <v>0</v>
      </c>
    </row>
    <row r="1186" spans="1:7" x14ac:dyDescent="0.3">
      <c r="A1186" s="16"/>
      <c r="B1186" s="10" t="s">
        <v>7422</v>
      </c>
      <c r="C1186" s="10" t="s">
        <v>2920</v>
      </c>
      <c r="D1186" s="10" t="s">
        <v>2921</v>
      </c>
      <c r="E1186" s="13">
        <v>73.89</v>
      </c>
      <c r="F1186" s="17">
        <v>0</v>
      </c>
      <c r="G1186" s="2">
        <f t="shared" si="18"/>
        <v>0</v>
      </c>
    </row>
    <row r="1187" spans="1:7" x14ac:dyDescent="0.3">
      <c r="A1187" s="16"/>
      <c r="B1187" s="10"/>
      <c r="C1187" s="10" t="s">
        <v>2874</v>
      </c>
      <c r="D1187" s="10" t="s">
        <v>2875</v>
      </c>
      <c r="E1187" s="13">
        <v>74.16</v>
      </c>
      <c r="F1187" s="17">
        <v>4</v>
      </c>
      <c r="G1187" s="2">
        <f t="shared" si="18"/>
        <v>0</v>
      </c>
    </row>
    <row r="1188" spans="1:7" x14ac:dyDescent="0.3">
      <c r="A1188" s="16"/>
      <c r="B1188" s="10" t="s">
        <v>7422</v>
      </c>
      <c r="C1188" s="10" t="s">
        <v>2806</v>
      </c>
      <c r="D1188" s="10" t="s">
        <v>2807</v>
      </c>
      <c r="E1188" s="13">
        <v>74.62</v>
      </c>
      <c r="F1188" s="17">
        <v>2.8</v>
      </c>
      <c r="G1188" s="2">
        <f t="shared" si="18"/>
        <v>0</v>
      </c>
    </row>
    <row r="1189" spans="1:7" ht="28.8" x14ac:dyDescent="0.3">
      <c r="A1189" s="16"/>
      <c r="B1189" s="10"/>
      <c r="C1189" s="10" t="s">
        <v>2566</v>
      </c>
      <c r="D1189" s="10" t="s">
        <v>2567</v>
      </c>
      <c r="E1189" s="13">
        <v>74.8</v>
      </c>
      <c r="F1189" s="17">
        <v>5.04</v>
      </c>
      <c r="G1189" s="2">
        <f t="shared" si="18"/>
        <v>0</v>
      </c>
    </row>
    <row r="1190" spans="1:7" x14ac:dyDescent="0.3">
      <c r="A1190" s="16"/>
      <c r="B1190" s="10"/>
      <c r="C1190" s="10" t="s">
        <v>2882</v>
      </c>
      <c r="D1190" s="10" t="s">
        <v>2883</v>
      </c>
      <c r="E1190" s="13">
        <v>74.84</v>
      </c>
      <c r="F1190" s="17">
        <v>0.2</v>
      </c>
      <c r="G1190" s="2">
        <f t="shared" si="18"/>
        <v>0</v>
      </c>
    </row>
    <row r="1191" spans="1:7" x14ac:dyDescent="0.3">
      <c r="A1191" s="16"/>
      <c r="B1191" s="10"/>
      <c r="C1191" s="10" t="s">
        <v>2935</v>
      </c>
      <c r="D1191" s="10" t="s">
        <v>2936</v>
      </c>
      <c r="E1191" s="13">
        <v>74.87</v>
      </c>
      <c r="F1191" s="17">
        <v>1.4</v>
      </c>
      <c r="G1191" s="2">
        <f t="shared" si="18"/>
        <v>0</v>
      </c>
    </row>
    <row r="1192" spans="1:7" x14ac:dyDescent="0.3">
      <c r="A1192" s="16"/>
      <c r="B1192" s="10"/>
      <c r="C1192" s="10" t="s">
        <v>2937</v>
      </c>
      <c r="D1192" s="10" t="s">
        <v>2938</v>
      </c>
      <c r="E1192" s="13">
        <v>74.87</v>
      </c>
      <c r="F1192" s="17">
        <v>2.2000000000000002</v>
      </c>
      <c r="G1192" s="2">
        <f t="shared" si="18"/>
        <v>0</v>
      </c>
    </row>
    <row r="1193" spans="1:7" x14ac:dyDescent="0.3">
      <c r="A1193" s="16"/>
      <c r="B1193" s="10"/>
      <c r="C1193" s="10" t="s">
        <v>2943</v>
      </c>
      <c r="D1193" s="10" t="s">
        <v>2944</v>
      </c>
      <c r="E1193" s="13">
        <v>74.87</v>
      </c>
      <c r="F1193" s="17">
        <v>2.4500000000000002</v>
      </c>
      <c r="G1193" s="2">
        <f t="shared" si="18"/>
        <v>0</v>
      </c>
    </row>
    <row r="1194" spans="1:7" x14ac:dyDescent="0.3">
      <c r="A1194" s="16"/>
      <c r="B1194" s="10"/>
      <c r="C1194" s="10" t="s">
        <v>2225</v>
      </c>
      <c r="D1194" s="10" t="s">
        <v>2226</v>
      </c>
      <c r="E1194" s="13">
        <v>74.89</v>
      </c>
      <c r="F1194" s="17">
        <v>0.04</v>
      </c>
      <c r="G1194" s="2">
        <f t="shared" si="18"/>
        <v>0</v>
      </c>
    </row>
    <row r="1195" spans="1:7" x14ac:dyDescent="0.3">
      <c r="A1195" s="16"/>
      <c r="B1195" s="10"/>
      <c r="C1195" s="10" t="s">
        <v>2297</v>
      </c>
      <c r="D1195" s="10" t="s">
        <v>2298</v>
      </c>
      <c r="E1195" s="13">
        <v>75</v>
      </c>
      <c r="F1195" s="17">
        <v>0.7</v>
      </c>
      <c r="G1195" s="2">
        <f t="shared" si="18"/>
        <v>0</v>
      </c>
    </row>
    <row r="1196" spans="1:7" x14ac:dyDescent="0.3">
      <c r="A1196" s="16"/>
      <c r="B1196" s="10"/>
      <c r="C1196" s="10" t="s">
        <v>2960</v>
      </c>
      <c r="D1196" s="10" t="s">
        <v>2961</v>
      </c>
      <c r="E1196" s="13">
        <v>75.47</v>
      </c>
      <c r="F1196" s="17">
        <v>3.4</v>
      </c>
      <c r="G1196" s="2">
        <f t="shared" si="18"/>
        <v>0</v>
      </c>
    </row>
    <row r="1197" spans="1:7" x14ac:dyDescent="0.3">
      <c r="A1197" s="16"/>
      <c r="B1197" s="10"/>
      <c r="C1197" s="10" t="s">
        <v>2816</v>
      </c>
      <c r="D1197" s="10" t="s">
        <v>2817</v>
      </c>
      <c r="E1197" s="13">
        <v>75.510000000000005</v>
      </c>
      <c r="F1197" s="17">
        <v>1.4</v>
      </c>
      <c r="G1197" s="2">
        <f t="shared" si="18"/>
        <v>0</v>
      </c>
    </row>
    <row r="1198" spans="1:7" x14ac:dyDescent="0.3">
      <c r="A1198" s="16"/>
      <c r="B1198" s="10"/>
      <c r="C1198" s="10" t="s">
        <v>8134</v>
      </c>
      <c r="D1198" s="10" t="s">
        <v>7865</v>
      </c>
      <c r="E1198" s="13">
        <v>75.510000000000005</v>
      </c>
      <c r="F1198" s="17">
        <v>1.8</v>
      </c>
      <c r="G1198" s="2">
        <f t="shared" si="18"/>
        <v>0</v>
      </c>
    </row>
    <row r="1199" spans="1:7" x14ac:dyDescent="0.3">
      <c r="A1199" s="16"/>
      <c r="B1199" s="10"/>
      <c r="C1199" s="10" t="s">
        <v>2624</v>
      </c>
      <c r="D1199" s="10" t="s">
        <v>2625</v>
      </c>
      <c r="E1199" s="13">
        <v>75.64</v>
      </c>
      <c r="F1199" s="17">
        <v>1.4</v>
      </c>
      <c r="G1199" s="2">
        <f t="shared" si="18"/>
        <v>0</v>
      </c>
    </row>
    <row r="1200" spans="1:7" x14ac:dyDescent="0.3">
      <c r="A1200" s="16"/>
      <c r="B1200" s="10"/>
      <c r="C1200" s="10" t="s">
        <v>2764</v>
      </c>
      <c r="D1200" s="10" t="s">
        <v>2765</v>
      </c>
      <c r="E1200" s="13">
        <v>75.64</v>
      </c>
      <c r="F1200" s="17">
        <v>2.35</v>
      </c>
      <c r="G1200" s="2">
        <f t="shared" si="18"/>
        <v>0</v>
      </c>
    </row>
    <row r="1201" spans="1:7" x14ac:dyDescent="0.3">
      <c r="A1201" s="16"/>
      <c r="B1201" s="10"/>
      <c r="C1201" s="10" t="s">
        <v>7864</v>
      </c>
      <c r="D1201" s="10" t="s">
        <v>7865</v>
      </c>
      <c r="E1201" s="13">
        <v>75.64</v>
      </c>
      <c r="F1201" s="17">
        <v>1.8</v>
      </c>
      <c r="G1201" s="2">
        <f t="shared" si="18"/>
        <v>0</v>
      </c>
    </row>
    <row r="1202" spans="1:7" x14ac:dyDescent="0.3">
      <c r="A1202" s="16"/>
      <c r="B1202" s="10"/>
      <c r="C1202" s="10" t="s">
        <v>2860</v>
      </c>
      <c r="D1202" s="10" t="s">
        <v>2861</v>
      </c>
      <c r="E1202" s="13">
        <v>75.67</v>
      </c>
      <c r="F1202" s="17">
        <v>0</v>
      </c>
      <c r="G1202" s="2">
        <f t="shared" si="18"/>
        <v>0</v>
      </c>
    </row>
    <row r="1203" spans="1:7" x14ac:dyDescent="0.3">
      <c r="A1203" s="16"/>
      <c r="B1203" s="10"/>
      <c r="C1203" s="10" t="s">
        <v>2949</v>
      </c>
      <c r="D1203" s="10" t="s">
        <v>2950</v>
      </c>
      <c r="E1203" s="13">
        <v>75.91</v>
      </c>
      <c r="F1203" s="17">
        <v>6</v>
      </c>
      <c r="G1203" s="2">
        <f t="shared" si="18"/>
        <v>0</v>
      </c>
    </row>
    <row r="1204" spans="1:7" x14ac:dyDescent="0.3">
      <c r="A1204" s="16"/>
      <c r="B1204" s="10"/>
      <c r="C1204" s="10" t="s">
        <v>2517</v>
      </c>
      <c r="D1204" s="10" t="s">
        <v>2518</v>
      </c>
      <c r="E1204" s="13">
        <v>75.98</v>
      </c>
      <c r="F1204" s="17">
        <v>1.27</v>
      </c>
      <c r="G1204" s="2">
        <f t="shared" si="18"/>
        <v>0</v>
      </c>
    </row>
    <row r="1205" spans="1:7" x14ac:dyDescent="0.3">
      <c r="A1205" s="16"/>
      <c r="B1205" s="10"/>
      <c r="C1205" s="10" t="s">
        <v>2556</v>
      </c>
      <c r="D1205" s="10" t="s">
        <v>2557</v>
      </c>
      <c r="E1205" s="13">
        <v>76</v>
      </c>
      <c r="F1205" s="17">
        <v>6</v>
      </c>
      <c r="G1205" s="2">
        <f t="shared" si="18"/>
        <v>0</v>
      </c>
    </row>
    <row r="1206" spans="1:7" x14ac:dyDescent="0.3">
      <c r="A1206" s="16"/>
      <c r="B1206" s="10"/>
      <c r="C1206" s="10" t="s">
        <v>2957</v>
      </c>
      <c r="D1206" s="10" t="s">
        <v>2765</v>
      </c>
      <c r="E1206" s="13">
        <v>76.36</v>
      </c>
      <c r="F1206" s="17">
        <v>2.35</v>
      </c>
      <c r="G1206" s="2">
        <f t="shared" si="18"/>
        <v>0</v>
      </c>
    </row>
    <row r="1207" spans="1:7" x14ac:dyDescent="0.3">
      <c r="A1207" s="16"/>
      <c r="B1207" s="10"/>
      <c r="C1207" s="10" t="s">
        <v>2078</v>
      </c>
      <c r="D1207" s="10" t="s">
        <v>2079</v>
      </c>
      <c r="E1207" s="13">
        <v>76.38</v>
      </c>
      <c r="F1207" s="17">
        <v>0.4</v>
      </c>
      <c r="G1207" s="2">
        <f t="shared" si="18"/>
        <v>0</v>
      </c>
    </row>
    <row r="1208" spans="1:7" x14ac:dyDescent="0.3">
      <c r="A1208" s="16"/>
      <c r="B1208" s="10"/>
      <c r="C1208" s="10" t="s">
        <v>2958</v>
      </c>
      <c r="D1208" s="10" t="s">
        <v>2959</v>
      </c>
      <c r="E1208" s="13">
        <v>76.400000000000006</v>
      </c>
      <c r="F1208" s="17">
        <v>3.6</v>
      </c>
      <c r="G1208" s="2">
        <f t="shared" si="18"/>
        <v>0</v>
      </c>
    </row>
    <row r="1209" spans="1:7" x14ac:dyDescent="0.3">
      <c r="A1209" s="16"/>
      <c r="B1209" s="10"/>
      <c r="C1209" s="10" t="s">
        <v>2962</v>
      </c>
      <c r="D1209" s="10" t="s">
        <v>2963</v>
      </c>
      <c r="E1209" s="13">
        <v>76.69</v>
      </c>
      <c r="F1209" s="17">
        <v>4.4000000000000004</v>
      </c>
      <c r="G1209" s="2">
        <f t="shared" ref="G1209:G1272" si="19">ROUND(E1209*PFACTOR,2)</f>
        <v>0</v>
      </c>
    </row>
    <row r="1210" spans="1:7" x14ac:dyDescent="0.3">
      <c r="A1210" s="16"/>
      <c r="B1210" s="10"/>
      <c r="C1210" s="10" t="s">
        <v>2772</v>
      </c>
      <c r="D1210" s="10" t="s">
        <v>2773</v>
      </c>
      <c r="E1210" s="13">
        <v>76.8</v>
      </c>
      <c r="F1210" s="17">
        <v>0</v>
      </c>
      <c r="G1210" s="2">
        <f t="shared" si="19"/>
        <v>0</v>
      </c>
    </row>
    <row r="1211" spans="1:7" x14ac:dyDescent="0.3">
      <c r="A1211" s="16"/>
      <c r="B1211" s="10"/>
      <c r="C1211" s="10" t="s">
        <v>2626</v>
      </c>
      <c r="D1211" s="10" t="s">
        <v>2627</v>
      </c>
      <c r="E1211" s="13">
        <v>77.02</v>
      </c>
      <c r="F1211" s="17">
        <v>3.6749999999999998</v>
      </c>
      <c r="G1211" s="2">
        <f t="shared" si="19"/>
        <v>0</v>
      </c>
    </row>
    <row r="1212" spans="1:7" x14ac:dyDescent="0.3">
      <c r="A1212" s="16"/>
      <c r="B1212" s="10"/>
      <c r="C1212" s="10" t="s">
        <v>2833</v>
      </c>
      <c r="D1212" s="10" t="s">
        <v>2834</v>
      </c>
      <c r="E1212" s="13">
        <v>77.09</v>
      </c>
      <c r="F1212" s="17">
        <v>2</v>
      </c>
      <c r="G1212" s="2">
        <f t="shared" si="19"/>
        <v>0</v>
      </c>
    </row>
    <row r="1213" spans="1:7" ht="28.8" x14ac:dyDescent="0.3">
      <c r="A1213" s="16"/>
      <c r="B1213" s="10"/>
      <c r="C1213" s="10" t="s">
        <v>2812</v>
      </c>
      <c r="D1213" s="10" t="s">
        <v>2813</v>
      </c>
      <c r="E1213" s="13">
        <v>77.2</v>
      </c>
      <c r="F1213" s="17">
        <v>4.2</v>
      </c>
      <c r="G1213" s="2">
        <f t="shared" si="19"/>
        <v>0</v>
      </c>
    </row>
    <row r="1214" spans="1:7" x14ac:dyDescent="0.3">
      <c r="A1214" s="16"/>
      <c r="B1214" s="10"/>
      <c r="C1214" s="10" t="s">
        <v>2951</v>
      </c>
      <c r="D1214" s="10" t="s">
        <v>2952</v>
      </c>
      <c r="E1214" s="13">
        <v>77.42</v>
      </c>
      <c r="F1214" s="17">
        <v>2.8</v>
      </c>
      <c r="G1214" s="2">
        <f t="shared" si="19"/>
        <v>0</v>
      </c>
    </row>
    <row r="1215" spans="1:7" x14ac:dyDescent="0.3">
      <c r="A1215" s="16"/>
      <c r="B1215" s="10"/>
      <c r="C1215" s="10" t="s">
        <v>2953</v>
      </c>
      <c r="D1215" s="10" t="s">
        <v>2954</v>
      </c>
      <c r="E1215" s="13">
        <v>77.42</v>
      </c>
      <c r="F1215" s="17">
        <v>2.8</v>
      </c>
      <c r="G1215" s="2">
        <f t="shared" si="19"/>
        <v>0</v>
      </c>
    </row>
    <row r="1216" spans="1:7" x14ac:dyDescent="0.3">
      <c r="A1216" s="16"/>
      <c r="B1216" s="10"/>
      <c r="C1216" s="10" t="s">
        <v>2839</v>
      </c>
      <c r="D1216" s="10" t="s">
        <v>2840</v>
      </c>
      <c r="E1216" s="13">
        <v>77.53</v>
      </c>
      <c r="F1216" s="17">
        <v>4</v>
      </c>
      <c r="G1216" s="2">
        <f t="shared" si="19"/>
        <v>0</v>
      </c>
    </row>
    <row r="1217" spans="1:7" x14ac:dyDescent="0.3">
      <c r="A1217" s="16"/>
      <c r="B1217" s="10"/>
      <c r="C1217" s="10" t="s">
        <v>2712</v>
      </c>
      <c r="D1217" s="10" t="s">
        <v>2713</v>
      </c>
      <c r="E1217" s="13">
        <v>77.53</v>
      </c>
      <c r="F1217" s="17">
        <v>3.6</v>
      </c>
      <c r="G1217" s="2">
        <f t="shared" si="19"/>
        <v>0</v>
      </c>
    </row>
    <row r="1218" spans="1:7" x14ac:dyDescent="0.3">
      <c r="A1218" s="16"/>
      <c r="B1218" s="10"/>
      <c r="C1218" s="10" t="s">
        <v>2852</v>
      </c>
      <c r="D1218" s="10" t="s">
        <v>2853</v>
      </c>
      <c r="E1218" s="13">
        <v>77.930000000000007</v>
      </c>
      <c r="F1218" s="17">
        <v>15.9</v>
      </c>
      <c r="G1218" s="2">
        <f t="shared" si="19"/>
        <v>0</v>
      </c>
    </row>
    <row r="1219" spans="1:7" x14ac:dyDescent="0.3">
      <c r="A1219" s="16"/>
      <c r="B1219" s="10"/>
      <c r="C1219" s="10" t="s">
        <v>2768</v>
      </c>
      <c r="D1219" s="10" t="s">
        <v>2769</v>
      </c>
      <c r="E1219" s="13">
        <v>78.040000000000006</v>
      </c>
      <c r="F1219" s="17">
        <v>0</v>
      </c>
      <c r="G1219" s="2">
        <f t="shared" si="19"/>
        <v>0</v>
      </c>
    </row>
    <row r="1220" spans="1:7" x14ac:dyDescent="0.3">
      <c r="A1220" s="16"/>
      <c r="B1220" s="10"/>
      <c r="C1220" s="10" t="s">
        <v>2967</v>
      </c>
      <c r="D1220" s="10" t="s">
        <v>2968</v>
      </c>
      <c r="E1220" s="13">
        <v>78.069999999999993</v>
      </c>
      <c r="F1220" s="17">
        <v>3.11</v>
      </c>
      <c r="G1220" s="2">
        <f t="shared" si="19"/>
        <v>0</v>
      </c>
    </row>
    <row r="1221" spans="1:7" x14ac:dyDescent="0.3">
      <c r="A1221" s="16"/>
      <c r="B1221" s="10"/>
      <c r="C1221" s="10" t="s">
        <v>2630</v>
      </c>
      <c r="D1221" s="10" t="s">
        <v>2631</v>
      </c>
      <c r="E1221" s="13">
        <v>78.33</v>
      </c>
      <c r="F1221" s="17">
        <v>2.15</v>
      </c>
      <c r="G1221" s="2">
        <f t="shared" si="19"/>
        <v>0</v>
      </c>
    </row>
    <row r="1222" spans="1:7" x14ac:dyDescent="0.3">
      <c r="A1222" s="16"/>
      <c r="B1222" s="10"/>
      <c r="C1222" s="10" t="s">
        <v>2966</v>
      </c>
      <c r="D1222" s="10" t="s">
        <v>1973</v>
      </c>
      <c r="E1222" s="13">
        <v>78.47</v>
      </c>
      <c r="F1222" s="17">
        <v>8</v>
      </c>
      <c r="G1222" s="2">
        <f t="shared" si="19"/>
        <v>0</v>
      </c>
    </row>
    <row r="1223" spans="1:7" x14ac:dyDescent="0.3">
      <c r="A1223" s="16"/>
      <c r="B1223" s="10"/>
      <c r="C1223" s="10" t="s">
        <v>2979</v>
      </c>
      <c r="D1223" s="10" t="s">
        <v>2980</v>
      </c>
      <c r="E1223" s="13">
        <v>78.47</v>
      </c>
      <c r="F1223" s="17">
        <v>2.8</v>
      </c>
      <c r="G1223" s="2">
        <f t="shared" si="19"/>
        <v>0</v>
      </c>
    </row>
    <row r="1224" spans="1:7" ht="28.8" x14ac:dyDescent="0.3">
      <c r="A1224" s="16"/>
      <c r="B1224" s="10"/>
      <c r="C1224" s="10" t="s">
        <v>2705</v>
      </c>
      <c r="D1224" s="10" t="s">
        <v>7567</v>
      </c>
      <c r="E1224" s="13">
        <v>78.67</v>
      </c>
      <c r="F1224" s="17">
        <v>0.5</v>
      </c>
      <c r="G1224" s="2">
        <f t="shared" si="19"/>
        <v>0</v>
      </c>
    </row>
    <row r="1225" spans="1:7" x14ac:dyDescent="0.3">
      <c r="A1225" s="16"/>
      <c r="B1225" s="10"/>
      <c r="C1225" s="10" t="s">
        <v>2985</v>
      </c>
      <c r="D1225" s="10" t="s">
        <v>2986</v>
      </c>
      <c r="E1225" s="13">
        <v>78.84</v>
      </c>
      <c r="F1225" s="17">
        <v>1.2</v>
      </c>
      <c r="G1225" s="2">
        <f t="shared" si="19"/>
        <v>0</v>
      </c>
    </row>
    <row r="1226" spans="1:7" x14ac:dyDescent="0.3">
      <c r="A1226" s="16"/>
      <c r="B1226" s="10"/>
      <c r="C1226" s="10" t="s">
        <v>2343</v>
      </c>
      <c r="D1226" s="10" t="s">
        <v>7806</v>
      </c>
      <c r="E1226" s="13">
        <v>78.930000000000007</v>
      </c>
      <c r="F1226" s="17">
        <v>0.25</v>
      </c>
      <c r="G1226" s="2">
        <f t="shared" si="19"/>
        <v>0</v>
      </c>
    </row>
    <row r="1227" spans="1:7" x14ac:dyDescent="0.3">
      <c r="A1227" s="16"/>
      <c r="B1227" s="10"/>
      <c r="C1227" s="10" t="s">
        <v>2941</v>
      </c>
      <c r="D1227" s="10" t="s">
        <v>2942</v>
      </c>
      <c r="E1227" s="13">
        <v>79.180000000000007</v>
      </c>
      <c r="F1227" s="17">
        <v>3</v>
      </c>
      <c r="G1227" s="2">
        <f t="shared" si="19"/>
        <v>0</v>
      </c>
    </row>
    <row r="1228" spans="1:7" ht="28.8" x14ac:dyDescent="0.3">
      <c r="A1228" s="16"/>
      <c r="B1228" s="10"/>
      <c r="C1228" s="10" t="s">
        <v>2929</v>
      </c>
      <c r="D1228" s="10" t="s">
        <v>2930</v>
      </c>
      <c r="E1228" s="13">
        <v>79.22</v>
      </c>
      <c r="F1228" s="17">
        <v>2.99</v>
      </c>
      <c r="G1228" s="2">
        <f t="shared" si="19"/>
        <v>0</v>
      </c>
    </row>
    <row r="1229" spans="1:7" ht="28.8" x14ac:dyDescent="0.3">
      <c r="A1229" s="16"/>
      <c r="B1229" s="10"/>
      <c r="C1229" s="10" t="s">
        <v>2927</v>
      </c>
      <c r="D1229" s="10" t="s">
        <v>2928</v>
      </c>
      <c r="E1229" s="13">
        <v>79.22</v>
      </c>
      <c r="F1229" s="17">
        <v>2.99</v>
      </c>
      <c r="G1229" s="2">
        <f t="shared" si="19"/>
        <v>0</v>
      </c>
    </row>
    <row r="1230" spans="1:7" ht="28.8" x14ac:dyDescent="0.3">
      <c r="A1230" s="16"/>
      <c r="B1230" s="10"/>
      <c r="C1230" s="10" t="s">
        <v>2706</v>
      </c>
      <c r="D1230" s="10" t="s">
        <v>2707</v>
      </c>
      <c r="E1230" s="13">
        <v>79.400000000000006</v>
      </c>
      <c r="F1230" s="17">
        <v>4.2</v>
      </c>
      <c r="G1230" s="2">
        <f t="shared" si="19"/>
        <v>0</v>
      </c>
    </row>
    <row r="1231" spans="1:7" x14ac:dyDescent="0.3">
      <c r="A1231" s="16"/>
      <c r="B1231" s="10"/>
      <c r="C1231" s="10" t="s">
        <v>2997</v>
      </c>
      <c r="D1231" s="10" t="s">
        <v>2998</v>
      </c>
      <c r="E1231" s="13">
        <v>79.47</v>
      </c>
      <c r="F1231" s="17">
        <v>2</v>
      </c>
      <c r="G1231" s="2">
        <f t="shared" si="19"/>
        <v>0</v>
      </c>
    </row>
    <row r="1232" spans="1:7" x14ac:dyDescent="0.3">
      <c r="A1232" s="16"/>
      <c r="B1232" s="10"/>
      <c r="C1232" s="10" t="s">
        <v>2202</v>
      </c>
      <c r="D1232" s="10" t="s">
        <v>2203</v>
      </c>
      <c r="E1232" s="13">
        <v>79.510000000000005</v>
      </c>
      <c r="F1232" s="17">
        <v>1.1000000000000001</v>
      </c>
      <c r="G1232" s="2">
        <f t="shared" si="19"/>
        <v>0</v>
      </c>
    </row>
    <row r="1233" spans="1:7" x14ac:dyDescent="0.3">
      <c r="A1233" s="16"/>
      <c r="B1233" s="10"/>
      <c r="C1233" s="10" t="s">
        <v>2999</v>
      </c>
      <c r="D1233" s="10" t="s">
        <v>3000</v>
      </c>
      <c r="E1233" s="13">
        <v>79.53</v>
      </c>
      <c r="F1233" s="17">
        <v>1.18</v>
      </c>
      <c r="G1233" s="2">
        <f t="shared" si="19"/>
        <v>0</v>
      </c>
    </row>
    <row r="1234" spans="1:7" x14ac:dyDescent="0.3">
      <c r="A1234" s="16"/>
      <c r="B1234" s="10"/>
      <c r="C1234" s="10" t="s">
        <v>2862</v>
      </c>
      <c r="D1234" s="10" t="s">
        <v>2863</v>
      </c>
      <c r="E1234" s="13">
        <v>79.69</v>
      </c>
      <c r="F1234" s="17">
        <v>1.2</v>
      </c>
      <c r="G1234" s="2">
        <f t="shared" si="19"/>
        <v>0</v>
      </c>
    </row>
    <row r="1235" spans="1:7" x14ac:dyDescent="0.3">
      <c r="A1235" s="16"/>
      <c r="B1235" s="10"/>
      <c r="C1235" s="10" t="s">
        <v>2945</v>
      </c>
      <c r="D1235" s="10" t="s">
        <v>2946</v>
      </c>
      <c r="E1235" s="13">
        <v>79.8</v>
      </c>
      <c r="F1235" s="17">
        <v>6</v>
      </c>
      <c r="G1235" s="2">
        <f t="shared" si="19"/>
        <v>0</v>
      </c>
    </row>
    <row r="1236" spans="1:7" x14ac:dyDescent="0.3">
      <c r="A1236" s="16"/>
      <c r="B1236" s="10"/>
      <c r="C1236" s="10" t="s">
        <v>2719</v>
      </c>
      <c r="D1236" s="10" t="s">
        <v>2720</v>
      </c>
      <c r="E1236" s="13">
        <v>80.040000000000006</v>
      </c>
      <c r="F1236" s="17">
        <v>2.84</v>
      </c>
      <c r="G1236" s="2">
        <f t="shared" si="19"/>
        <v>0</v>
      </c>
    </row>
    <row r="1237" spans="1:7" x14ac:dyDescent="0.3">
      <c r="A1237" s="16"/>
      <c r="B1237" s="10"/>
      <c r="C1237" s="10" t="s">
        <v>3009</v>
      </c>
      <c r="D1237" s="10" t="s">
        <v>7642</v>
      </c>
      <c r="E1237" s="13">
        <v>80.069999999999993</v>
      </c>
      <c r="F1237" s="17">
        <v>1.44</v>
      </c>
      <c r="G1237" s="2">
        <f t="shared" si="19"/>
        <v>0</v>
      </c>
    </row>
    <row r="1238" spans="1:7" x14ac:dyDescent="0.3">
      <c r="A1238" s="16"/>
      <c r="B1238" s="10"/>
      <c r="C1238" s="10" t="s">
        <v>2826</v>
      </c>
      <c r="D1238" s="10" t="s">
        <v>2827</v>
      </c>
      <c r="E1238" s="13">
        <v>80.09</v>
      </c>
      <c r="F1238" s="17">
        <v>4.4000000000000004</v>
      </c>
      <c r="G1238" s="2">
        <f t="shared" si="19"/>
        <v>0</v>
      </c>
    </row>
    <row r="1239" spans="1:7" x14ac:dyDescent="0.3">
      <c r="A1239" s="16"/>
      <c r="B1239" s="10"/>
      <c r="C1239" s="10" t="s">
        <v>3010</v>
      </c>
      <c r="D1239" s="10" t="s">
        <v>3011</v>
      </c>
      <c r="E1239" s="13">
        <v>80.16</v>
      </c>
      <c r="F1239" s="17">
        <v>2.84</v>
      </c>
      <c r="G1239" s="2">
        <f t="shared" si="19"/>
        <v>0</v>
      </c>
    </row>
    <row r="1240" spans="1:7" x14ac:dyDescent="0.3">
      <c r="A1240" s="16"/>
      <c r="B1240" s="10"/>
      <c r="C1240" s="10" t="s">
        <v>2397</v>
      </c>
      <c r="D1240" s="10" t="s">
        <v>2398</v>
      </c>
      <c r="E1240" s="13">
        <v>80.400000000000006</v>
      </c>
      <c r="F1240" s="17">
        <v>3.24</v>
      </c>
      <c r="G1240" s="2">
        <f t="shared" si="19"/>
        <v>0</v>
      </c>
    </row>
    <row r="1241" spans="1:7" x14ac:dyDescent="0.3">
      <c r="A1241" s="16"/>
      <c r="B1241" s="10"/>
      <c r="C1241" s="10" t="s">
        <v>3017</v>
      </c>
      <c r="D1241" s="10" t="s">
        <v>3018</v>
      </c>
      <c r="E1241" s="13">
        <v>80.42</v>
      </c>
      <c r="F1241" s="17">
        <v>2.7</v>
      </c>
      <c r="G1241" s="2">
        <f t="shared" si="19"/>
        <v>0</v>
      </c>
    </row>
    <row r="1242" spans="1:7" x14ac:dyDescent="0.3">
      <c r="A1242" s="16"/>
      <c r="B1242" s="10"/>
      <c r="C1242" s="10" t="s">
        <v>3019</v>
      </c>
      <c r="D1242" s="10" t="s">
        <v>3020</v>
      </c>
      <c r="E1242" s="13">
        <v>80.42</v>
      </c>
      <c r="F1242" s="17">
        <v>2.7</v>
      </c>
      <c r="G1242" s="2">
        <f t="shared" si="19"/>
        <v>0</v>
      </c>
    </row>
    <row r="1243" spans="1:7" x14ac:dyDescent="0.3">
      <c r="A1243" s="16"/>
      <c r="B1243" s="10" t="s">
        <v>7422</v>
      </c>
      <c r="C1243" s="10" t="s">
        <v>2868</v>
      </c>
      <c r="D1243" s="10" t="s">
        <v>2869</v>
      </c>
      <c r="E1243" s="13">
        <v>80.64</v>
      </c>
      <c r="F1243" s="17">
        <v>7.0000000000000007E-2</v>
      </c>
      <c r="G1243" s="2">
        <f t="shared" si="19"/>
        <v>0</v>
      </c>
    </row>
    <row r="1244" spans="1:7" x14ac:dyDescent="0.3">
      <c r="A1244" s="16"/>
      <c r="B1244" s="10"/>
      <c r="C1244" s="10" t="s">
        <v>3035</v>
      </c>
      <c r="D1244" s="10" t="s">
        <v>3036</v>
      </c>
      <c r="E1244" s="13">
        <v>81.11</v>
      </c>
      <c r="F1244" s="17">
        <v>9</v>
      </c>
      <c r="G1244" s="2">
        <f t="shared" si="19"/>
        <v>0</v>
      </c>
    </row>
    <row r="1245" spans="1:7" ht="28.8" x14ac:dyDescent="0.3">
      <c r="A1245" s="16"/>
      <c r="B1245" s="10"/>
      <c r="C1245" s="10" t="s">
        <v>2884</v>
      </c>
      <c r="D1245" s="10" t="s">
        <v>2885</v>
      </c>
      <c r="E1245" s="13">
        <v>81.62</v>
      </c>
      <c r="F1245" s="17">
        <v>0.17</v>
      </c>
      <c r="G1245" s="2">
        <f t="shared" si="19"/>
        <v>0</v>
      </c>
    </row>
    <row r="1246" spans="1:7" x14ac:dyDescent="0.3">
      <c r="A1246" s="16"/>
      <c r="B1246" s="10"/>
      <c r="C1246" s="10" t="s">
        <v>2021</v>
      </c>
      <c r="D1246" s="10" t="s">
        <v>2022</v>
      </c>
      <c r="E1246" s="13">
        <v>81.64</v>
      </c>
      <c r="F1246" s="17">
        <v>0.4</v>
      </c>
      <c r="G1246" s="2">
        <f t="shared" si="19"/>
        <v>0</v>
      </c>
    </row>
    <row r="1247" spans="1:7" x14ac:dyDescent="0.3">
      <c r="A1247" s="16"/>
      <c r="B1247" s="10"/>
      <c r="C1247" s="10" t="s">
        <v>2753</v>
      </c>
      <c r="D1247" s="10" t="s">
        <v>2754</v>
      </c>
      <c r="E1247" s="13">
        <v>81.96</v>
      </c>
      <c r="F1247" s="17">
        <v>0</v>
      </c>
      <c r="G1247" s="2">
        <f t="shared" si="19"/>
        <v>0</v>
      </c>
    </row>
    <row r="1248" spans="1:7" x14ac:dyDescent="0.3">
      <c r="A1248" s="16"/>
      <c r="B1248" s="10"/>
      <c r="C1248" s="10" t="s">
        <v>3055</v>
      </c>
      <c r="D1248" s="10" t="s">
        <v>3056</v>
      </c>
      <c r="E1248" s="13">
        <v>82.02</v>
      </c>
      <c r="F1248" s="17">
        <v>2.2000000000000002</v>
      </c>
      <c r="G1248" s="2">
        <f t="shared" si="19"/>
        <v>0</v>
      </c>
    </row>
    <row r="1249" spans="1:7" x14ac:dyDescent="0.3">
      <c r="A1249" s="16"/>
      <c r="B1249" s="10"/>
      <c r="C1249" s="10" t="s">
        <v>3057</v>
      </c>
      <c r="D1249" s="10" t="s">
        <v>3058</v>
      </c>
      <c r="E1249" s="13">
        <v>82.02</v>
      </c>
      <c r="F1249" s="17">
        <v>0.76</v>
      </c>
      <c r="G1249" s="2">
        <f t="shared" si="19"/>
        <v>0</v>
      </c>
    </row>
    <row r="1250" spans="1:7" x14ac:dyDescent="0.3">
      <c r="A1250" s="16"/>
      <c r="B1250" s="10"/>
      <c r="C1250" s="10" t="s">
        <v>3059</v>
      </c>
      <c r="D1250" s="10" t="s">
        <v>3060</v>
      </c>
      <c r="E1250" s="13">
        <v>82.02</v>
      </c>
      <c r="F1250" s="17">
        <v>3</v>
      </c>
      <c r="G1250" s="2">
        <f t="shared" si="19"/>
        <v>0</v>
      </c>
    </row>
    <row r="1251" spans="1:7" x14ac:dyDescent="0.3">
      <c r="A1251" s="16"/>
      <c r="B1251" s="10"/>
      <c r="C1251" s="10" t="s">
        <v>3029</v>
      </c>
      <c r="D1251" s="10" t="s">
        <v>3026</v>
      </c>
      <c r="E1251" s="13">
        <v>82.24</v>
      </c>
      <c r="F1251" s="17">
        <v>3.8</v>
      </c>
      <c r="G1251" s="2">
        <f t="shared" si="19"/>
        <v>0</v>
      </c>
    </row>
    <row r="1252" spans="1:7" x14ac:dyDescent="0.3">
      <c r="A1252" s="16"/>
      <c r="B1252" s="10"/>
      <c r="C1252" s="10" t="s">
        <v>3025</v>
      </c>
      <c r="D1252" s="10" t="s">
        <v>3026</v>
      </c>
      <c r="E1252" s="13">
        <v>82.24</v>
      </c>
      <c r="F1252" s="17">
        <v>3.8</v>
      </c>
      <c r="G1252" s="2">
        <f t="shared" si="19"/>
        <v>0</v>
      </c>
    </row>
    <row r="1253" spans="1:7" x14ac:dyDescent="0.3">
      <c r="A1253" s="16"/>
      <c r="B1253" s="10"/>
      <c r="C1253" s="10" t="s">
        <v>3030</v>
      </c>
      <c r="D1253" s="10" t="s">
        <v>3028</v>
      </c>
      <c r="E1253" s="13">
        <v>82.24</v>
      </c>
      <c r="F1253" s="17">
        <v>3.8</v>
      </c>
      <c r="G1253" s="2">
        <f t="shared" si="19"/>
        <v>0</v>
      </c>
    </row>
    <row r="1254" spans="1:7" x14ac:dyDescent="0.3">
      <c r="A1254" s="16"/>
      <c r="B1254" s="10"/>
      <c r="C1254" s="10" t="s">
        <v>3027</v>
      </c>
      <c r="D1254" s="10" t="s">
        <v>3028</v>
      </c>
      <c r="E1254" s="13">
        <v>82.24</v>
      </c>
      <c r="F1254" s="17">
        <v>3.8</v>
      </c>
      <c r="G1254" s="2">
        <f t="shared" si="19"/>
        <v>0</v>
      </c>
    </row>
    <row r="1255" spans="1:7" x14ac:dyDescent="0.3">
      <c r="A1255" s="16"/>
      <c r="B1255" s="10"/>
      <c r="C1255" s="10" t="s">
        <v>2560</v>
      </c>
      <c r="D1255" s="10" t="s">
        <v>2561</v>
      </c>
      <c r="E1255" s="13">
        <v>82.62</v>
      </c>
      <c r="F1255" s="17">
        <v>3.75</v>
      </c>
      <c r="G1255" s="2">
        <f t="shared" si="19"/>
        <v>0</v>
      </c>
    </row>
    <row r="1256" spans="1:7" x14ac:dyDescent="0.3">
      <c r="A1256" s="16"/>
      <c r="B1256" s="10"/>
      <c r="C1256" s="10" t="s">
        <v>2558</v>
      </c>
      <c r="D1256" s="10" t="s">
        <v>2559</v>
      </c>
      <c r="E1256" s="13">
        <v>82.62</v>
      </c>
      <c r="F1256" s="17">
        <v>3.75</v>
      </c>
      <c r="G1256" s="2">
        <f t="shared" si="19"/>
        <v>0</v>
      </c>
    </row>
    <row r="1257" spans="1:7" x14ac:dyDescent="0.3">
      <c r="A1257" s="16"/>
      <c r="B1257" s="10"/>
      <c r="C1257" s="10" t="s">
        <v>2168</v>
      </c>
      <c r="D1257" s="10" t="s">
        <v>2169</v>
      </c>
      <c r="E1257" s="13">
        <v>82.71</v>
      </c>
      <c r="F1257" s="17">
        <v>3</v>
      </c>
      <c r="G1257" s="2">
        <f t="shared" si="19"/>
        <v>0</v>
      </c>
    </row>
    <row r="1258" spans="1:7" x14ac:dyDescent="0.3">
      <c r="A1258" s="16"/>
      <c r="B1258" s="10"/>
      <c r="C1258" s="10" t="s">
        <v>2906</v>
      </c>
      <c r="D1258" s="10" t="s">
        <v>2907</v>
      </c>
      <c r="E1258" s="13">
        <v>82.73</v>
      </c>
      <c r="F1258" s="17">
        <v>3.85</v>
      </c>
      <c r="G1258" s="2">
        <f t="shared" si="19"/>
        <v>0</v>
      </c>
    </row>
    <row r="1259" spans="1:7" x14ac:dyDescent="0.3">
      <c r="A1259" s="16"/>
      <c r="B1259" s="10"/>
      <c r="C1259" s="10" t="s">
        <v>2155</v>
      </c>
      <c r="D1259" s="10" t="s">
        <v>8334</v>
      </c>
      <c r="E1259" s="13">
        <v>83.09</v>
      </c>
      <c r="F1259" s="17">
        <v>0.1</v>
      </c>
      <c r="G1259" s="2">
        <f t="shared" si="19"/>
        <v>0</v>
      </c>
    </row>
    <row r="1260" spans="1:7" ht="28.8" x14ac:dyDescent="0.3">
      <c r="A1260" s="16"/>
      <c r="B1260" s="10"/>
      <c r="C1260" s="10" t="s">
        <v>2933</v>
      </c>
      <c r="D1260" s="10" t="s">
        <v>2934</v>
      </c>
      <c r="E1260" s="13">
        <v>83.09</v>
      </c>
      <c r="F1260" s="17">
        <v>7</v>
      </c>
      <c r="G1260" s="2">
        <f t="shared" si="19"/>
        <v>0</v>
      </c>
    </row>
    <row r="1261" spans="1:7" x14ac:dyDescent="0.3">
      <c r="A1261" s="16"/>
      <c r="B1261" s="10"/>
      <c r="C1261" s="10" t="s">
        <v>2989</v>
      </c>
      <c r="D1261" s="10" t="s">
        <v>2990</v>
      </c>
      <c r="E1261" s="13">
        <v>83.2</v>
      </c>
      <c r="F1261" s="17">
        <v>0</v>
      </c>
      <c r="G1261" s="2">
        <f t="shared" si="19"/>
        <v>0</v>
      </c>
    </row>
    <row r="1262" spans="1:7" x14ac:dyDescent="0.3">
      <c r="A1262" s="16"/>
      <c r="B1262" s="10"/>
      <c r="C1262" s="10" t="s">
        <v>2993</v>
      </c>
      <c r="D1262" s="10" t="s">
        <v>2994</v>
      </c>
      <c r="E1262" s="13">
        <v>83.2</v>
      </c>
      <c r="F1262" s="17">
        <v>0</v>
      </c>
      <c r="G1262" s="2">
        <f t="shared" si="19"/>
        <v>0</v>
      </c>
    </row>
    <row r="1263" spans="1:7" x14ac:dyDescent="0.3">
      <c r="A1263" s="16"/>
      <c r="B1263" s="10"/>
      <c r="C1263" s="10" t="s">
        <v>2995</v>
      </c>
      <c r="D1263" s="10" t="s">
        <v>2996</v>
      </c>
      <c r="E1263" s="13">
        <v>83.2</v>
      </c>
      <c r="F1263" s="17">
        <v>0</v>
      </c>
      <c r="G1263" s="2">
        <f t="shared" si="19"/>
        <v>0</v>
      </c>
    </row>
    <row r="1264" spans="1:7" x14ac:dyDescent="0.3">
      <c r="A1264" s="16"/>
      <c r="B1264" s="10"/>
      <c r="C1264" s="10" t="s">
        <v>2991</v>
      </c>
      <c r="D1264" s="10" t="s">
        <v>2992</v>
      </c>
      <c r="E1264" s="13">
        <v>83.2</v>
      </c>
      <c r="F1264" s="17">
        <v>0</v>
      </c>
      <c r="G1264" s="2">
        <f t="shared" si="19"/>
        <v>0</v>
      </c>
    </row>
    <row r="1265" spans="1:7" x14ac:dyDescent="0.3">
      <c r="A1265" s="16"/>
      <c r="B1265" s="10"/>
      <c r="C1265" s="10" t="s">
        <v>2900</v>
      </c>
      <c r="D1265" s="10" t="s">
        <v>2901</v>
      </c>
      <c r="E1265" s="13">
        <v>83.53</v>
      </c>
      <c r="F1265" s="17">
        <v>0.46500000000000002</v>
      </c>
      <c r="G1265" s="2">
        <f t="shared" si="19"/>
        <v>0</v>
      </c>
    </row>
    <row r="1266" spans="1:7" x14ac:dyDescent="0.3">
      <c r="A1266" s="16"/>
      <c r="B1266" s="10" t="s">
        <v>7422</v>
      </c>
      <c r="C1266" s="10" t="s">
        <v>2902</v>
      </c>
      <c r="D1266" s="10" t="s">
        <v>2903</v>
      </c>
      <c r="E1266" s="13">
        <v>83.8</v>
      </c>
      <c r="F1266" s="17">
        <v>0</v>
      </c>
      <c r="G1266" s="2">
        <f t="shared" si="19"/>
        <v>0</v>
      </c>
    </row>
    <row r="1267" spans="1:7" ht="28.8" x14ac:dyDescent="0.3">
      <c r="A1267" s="16"/>
      <c r="B1267" s="10"/>
      <c r="C1267" s="10" t="s">
        <v>3096</v>
      </c>
      <c r="D1267" s="10" t="s">
        <v>3097</v>
      </c>
      <c r="E1267" s="13">
        <v>85.27</v>
      </c>
      <c r="F1267" s="17">
        <v>0</v>
      </c>
      <c r="G1267" s="2">
        <f t="shared" si="19"/>
        <v>0</v>
      </c>
    </row>
    <row r="1268" spans="1:7" x14ac:dyDescent="0.3">
      <c r="A1268" s="16"/>
      <c r="B1268" s="10"/>
      <c r="C1268" s="10" t="s">
        <v>2926</v>
      </c>
      <c r="D1268" s="10" t="s">
        <v>7881</v>
      </c>
      <c r="E1268" s="13">
        <v>85.31</v>
      </c>
      <c r="F1268" s="17">
        <v>0.26</v>
      </c>
      <c r="G1268" s="2">
        <f t="shared" si="19"/>
        <v>0</v>
      </c>
    </row>
    <row r="1269" spans="1:7" x14ac:dyDescent="0.3">
      <c r="A1269" s="16"/>
      <c r="B1269" s="10"/>
      <c r="C1269" s="10" t="s">
        <v>2983</v>
      </c>
      <c r="D1269" s="10" t="s">
        <v>2984</v>
      </c>
      <c r="E1269" s="13">
        <v>85.33</v>
      </c>
      <c r="F1269" s="17">
        <v>0.6</v>
      </c>
      <c r="G1269" s="2">
        <f t="shared" si="19"/>
        <v>0</v>
      </c>
    </row>
    <row r="1270" spans="1:7" x14ac:dyDescent="0.3">
      <c r="A1270" s="16"/>
      <c r="B1270" s="10" t="s">
        <v>7422</v>
      </c>
      <c r="C1270" s="10" t="s">
        <v>3098</v>
      </c>
      <c r="D1270" s="10" t="s">
        <v>3099</v>
      </c>
      <c r="E1270" s="13">
        <v>85.38</v>
      </c>
      <c r="F1270" s="17">
        <v>22</v>
      </c>
      <c r="G1270" s="2">
        <f t="shared" si="19"/>
        <v>0</v>
      </c>
    </row>
    <row r="1271" spans="1:7" x14ac:dyDescent="0.3">
      <c r="A1271" s="16"/>
      <c r="B1271" s="10"/>
      <c r="C1271" s="10" t="s">
        <v>3105</v>
      </c>
      <c r="D1271" s="10" t="s">
        <v>3106</v>
      </c>
      <c r="E1271" s="13">
        <v>85.58</v>
      </c>
      <c r="F1271" s="17">
        <v>3.4</v>
      </c>
      <c r="G1271" s="2">
        <f t="shared" si="19"/>
        <v>0</v>
      </c>
    </row>
    <row r="1272" spans="1:7" x14ac:dyDescent="0.3">
      <c r="A1272" s="16"/>
      <c r="B1272" s="10"/>
      <c r="C1272" s="10" t="s">
        <v>3103</v>
      </c>
      <c r="D1272" s="10" t="s">
        <v>3104</v>
      </c>
      <c r="E1272" s="13">
        <v>85.58</v>
      </c>
      <c r="F1272" s="17">
        <v>3</v>
      </c>
      <c r="G1272" s="2">
        <f t="shared" si="19"/>
        <v>0</v>
      </c>
    </row>
    <row r="1273" spans="1:7" x14ac:dyDescent="0.3">
      <c r="A1273" s="16"/>
      <c r="B1273" s="10"/>
      <c r="C1273" s="10" t="s">
        <v>2876</v>
      </c>
      <c r="D1273" s="10" t="s">
        <v>2877</v>
      </c>
      <c r="E1273" s="13">
        <v>85.8</v>
      </c>
      <c r="F1273" s="17">
        <v>9</v>
      </c>
      <c r="G1273" s="2">
        <f t="shared" ref="G1273:G1336" si="20">ROUND(E1273*PFACTOR,2)</f>
        <v>0</v>
      </c>
    </row>
    <row r="1274" spans="1:7" x14ac:dyDescent="0.3">
      <c r="A1274" s="16"/>
      <c r="B1274" s="10"/>
      <c r="C1274" s="10" t="s">
        <v>3007</v>
      </c>
      <c r="D1274" s="10" t="s">
        <v>3008</v>
      </c>
      <c r="E1274" s="13">
        <v>86.16</v>
      </c>
      <c r="F1274" s="17">
        <v>4.2699999999999996</v>
      </c>
      <c r="G1274" s="2">
        <f t="shared" si="20"/>
        <v>0</v>
      </c>
    </row>
    <row r="1275" spans="1:7" x14ac:dyDescent="0.3">
      <c r="A1275" s="16"/>
      <c r="B1275" s="10"/>
      <c r="C1275" s="10" t="s">
        <v>2564</v>
      </c>
      <c r="D1275" s="10" t="s">
        <v>2565</v>
      </c>
      <c r="E1275" s="13">
        <v>86.29</v>
      </c>
      <c r="F1275" s="17">
        <v>0</v>
      </c>
      <c r="G1275" s="2">
        <f t="shared" si="20"/>
        <v>0</v>
      </c>
    </row>
    <row r="1276" spans="1:7" x14ac:dyDescent="0.3">
      <c r="A1276" s="16"/>
      <c r="B1276" s="10"/>
      <c r="C1276" s="10" t="s">
        <v>2759</v>
      </c>
      <c r="D1276" s="10" t="s">
        <v>2760</v>
      </c>
      <c r="E1276" s="13">
        <v>86.36</v>
      </c>
      <c r="F1276" s="17">
        <v>0.5</v>
      </c>
      <c r="G1276" s="2">
        <f t="shared" si="20"/>
        <v>0</v>
      </c>
    </row>
    <row r="1277" spans="1:7" x14ac:dyDescent="0.3">
      <c r="A1277" s="16"/>
      <c r="B1277" s="10" t="s">
        <v>7422</v>
      </c>
      <c r="C1277" s="10" t="s">
        <v>3117</v>
      </c>
      <c r="D1277" s="10" t="s">
        <v>3118</v>
      </c>
      <c r="E1277" s="13">
        <v>86.78</v>
      </c>
      <c r="F1277" s="17">
        <v>0</v>
      </c>
      <c r="G1277" s="2">
        <f t="shared" si="20"/>
        <v>0</v>
      </c>
    </row>
    <row r="1278" spans="1:7" x14ac:dyDescent="0.3">
      <c r="A1278" s="16"/>
      <c r="B1278" s="10" t="s">
        <v>7422</v>
      </c>
      <c r="C1278" s="10" t="s">
        <v>3049</v>
      </c>
      <c r="D1278" s="10" t="s">
        <v>3050</v>
      </c>
      <c r="E1278" s="13">
        <v>86.82</v>
      </c>
      <c r="F1278" s="17">
        <v>10</v>
      </c>
      <c r="G1278" s="2">
        <f t="shared" si="20"/>
        <v>0</v>
      </c>
    </row>
    <row r="1279" spans="1:7" x14ac:dyDescent="0.3">
      <c r="A1279" s="16"/>
      <c r="B1279" s="10"/>
      <c r="C1279" s="10" t="s">
        <v>3100</v>
      </c>
      <c r="D1279" s="10" t="s">
        <v>1973</v>
      </c>
      <c r="E1279" s="13">
        <v>87.04</v>
      </c>
      <c r="F1279" s="17">
        <v>8</v>
      </c>
      <c r="G1279" s="2">
        <f t="shared" si="20"/>
        <v>0</v>
      </c>
    </row>
    <row r="1280" spans="1:7" x14ac:dyDescent="0.3">
      <c r="A1280" s="16"/>
      <c r="B1280" s="10"/>
      <c r="C1280" s="10" t="s">
        <v>2710</v>
      </c>
      <c r="D1280" s="10" t="s">
        <v>2711</v>
      </c>
      <c r="E1280" s="13">
        <v>87.22</v>
      </c>
      <c r="F1280" s="17">
        <v>0</v>
      </c>
      <c r="G1280" s="2">
        <f t="shared" si="20"/>
        <v>0</v>
      </c>
    </row>
    <row r="1281" spans="1:7" x14ac:dyDescent="0.3">
      <c r="A1281" s="16"/>
      <c r="B1281" s="10"/>
      <c r="C1281" s="10" t="s">
        <v>3119</v>
      </c>
      <c r="D1281" s="10" t="s">
        <v>3120</v>
      </c>
      <c r="E1281" s="13">
        <v>87.24</v>
      </c>
      <c r="F1281" s="17">
        <v>0</v>
      </c>
      <c r="G1281" s="2">
        <f t="shared" si="20"/>
        <v>0</v>
      </c>
    </row>
    <row r="1282" spans="1:7" x14ac:dyDescent="0.3">
      <c r="A1282" s="16"/>
      <c r="B1282" s="10"/>
      <c r="C1282" s="10" t="s">
        <v>3192</v>
      </c>
      <c r="D1282" s="10" t="s">
        <v>7855</v>
      </c>
      <c r="E1282" s="13">
        <v>87.62</v>
      </c>
      <c r="F1282" s="17">
        <v>0.2</v>
      </c>
      <c r="G1282" s="2">
        <f t="shared" si="20"/>
        <v>0</v>
      </c>
    </row>
    <row r="1283" spans="1:7" x14ac:dyDescent="0.3">
      <c r="A1283" s="16"/>
      <c r="B1283" s="10"/>
      <c r="C1283" s="10" t="s">
        <v>3088</v>
      </c>
      <c r="D1283" s="10" t="s">
        <v>3089</v>
      </c>
      <c r="E1283" s="13">
        <v>87.62</v>
      </c>
      <c r="F1283" s="17">
        <v>2.1</v>
      </c>
      <c r="G1283" s="2">
        <f t="shared" si="20"/>
        <v>0</v>
      </c>
    </row>
    <row r="1284" spans="1:7" x14ac:dyDescent="0.3">
      <c r="A1284" s="16"/>
      <c r="B1284" s="10" t="s">
        <v>7422</v>
      </c>
      <c r="C1284" s="10" t="s">
        <v>3109</v>
      </c>
      <c r="D1284" s="10" t="s">
        <v>3110</v>
      </c>
      <c r="E1284" s="13">
        <v>87.76</v>
      </c>
      <c r="F1284" s="17">
        <v>0.25</v>
      </c>
      <c r="G1284" s="2">
        <f t="shared" si="20"/>
        <v>0</v>
      </c>
    </row>
    <row r="1285" spans="1:7" x14ac:dyDescent="0.3">
      <c r="A1285" s="16"/>
      <c r="B1285" s="10"/>
      <c r="C1285" s="10" t="s">
        <v>2892</v>
      </c>
      <c r="D1285" s="10" t="s">
        <v>2893</v>
      </c>
      <c r="E1285" s="13">
        <v>87.82</v>
      </c>
      <c r="F1285" s="17">
        <v>0</v>
      </c>
      <c r="G1285" s="2">
        <f t="shared" si="20"/>
        <v>0</v>
      </c>
    </row>
    <row r="1286" spans="1:7" x14ac:dyDescent="0.3">
      <c r="A1286" s="16"/>
      <c r="B1286" s="10"/>
      <c r="C1286" s="10" t="s">
        <v>2786</v>
      </c>
      <c r="D1286" s="10" t="s">
        <v>2787</v>
      </c>
      <c r="E1286" s="13">
        <v>88.33</v>
      </c>
      <c r="F1286" s="17">
        <v>2.4649999999999999</v>
      </c>
      <c r="G1286" s="2">
        <f t="shared" si="20"/>
        <v>0</v>
      </c>
    </row>
    <row r="1287" spans="1:7" x14ac:dyDescent="0.3">
      <c r="A1287" s="16"/>
      <c r="B1287" s="10"/>
      <c r="C1287" s="10" t="s">
        <v>3078</v>
      </c>
      <c r="D1287" s="10" t="s">
        <v>3079</v>
      </c>
      <c r="E1287" s="13">
        <v>88.47</v>
      </c>
      <c r="F1287" s="17">
        <v>1.71</v>
      </c>
      <c r="G1287" s="2">
        <f t="shared" si="20"/>
        <v>0</v>
      </c>
    </row>
    <row r="1288" spans="1:7" x14ac:dyDescent="0.3">
      <c r="A1288" s="16"/>
      <c r="B1288" s="10"/>
      <c r="C1288" s="10" t="s">
        <v>3015</v>
      </c>
      <c r="D1288" s="10" t="s">
        <v>3016</v>
      </c>
      <c r="E1288" s="13">
        <v>88.51</v>
      </c>
      <c r="F1288" s="17">
        <v>5</v>
      </c>
      <c r="G1288" s="2">
        <f t="shared" si="20"/>
        <v>0</v>
      </c>
    </row>
    <row r="1289" spans="1:7" x14ac:dyDescent="0.3">
      <c r="A1289" s="16"/>
      <c r="B1289" s="10"/>
      <c r="C1289" s="10" t="s">
        <v>3001</v>
      </c>
      <c r="D1289" s="10" t="s">
        <v>3002</v>
      </c>
      <c r="E1289" s="13">
        <v>88.69</v>
      </c>
      <c r="F1289" s="17">
        <v>2.3730000000000002</v>
      </c>
      <c r="G1289" s="2">
        <f t="shared" si="20"/>
        <v>0</v>
      </c>
    </row>
    <row r="1290" spans="1:7" x14ac:dyDescent="0.3">
      <c r="A1290" s="16"/>
      <c r="B1290" s="10"/>
      <c r="C1290" s="10" t="s">
        <v>7556</v>
      </c>
      <c r="D1290" s="10" t="s">
        <v>7557</v>
      </c>
      <c r="E1290" s="13">
        <v>89</v>
      </c>
      <c r="F1290" s="17">
        <v>1.25</v>
      </c>
      <c r="G1290" s="2">
        <f t="shared" si="20"/>
        <v>0</v>
      </c>
    </row>
    <row r="1291" spans="1:7" x14ac:dyDescent="0.3">
      <c r="A1291" s="16"/>
      <c r="B1291" s="10"/>
      <c r="C1291" s="10" t="s">
        <v>2695</v>
      </c>
      <c r="D1291" s="10" t="s">
        <v>2696</v>
      </c>
      <c r="E1291" s="13">
        <v>89</v>
      </c>
      <c r="F1291" s="17">
        <v>4</v>
      </c>
      <c r="G1291" s="2">
        <f t="shared" si="20"/>
        <v>0</v>
      </c>
    </row>
    <row r="1292" spans="1:7" x14ac:dyDescent="0.3">
      <c r="A1292" s="16"/>
      <c r="B1292" s="10"/>
      <c r="C1292" s="10" t="s">
        <v>3139</v>
      </c>
      <c r="D1292" s="10" t="s">
        <v>3140</v>
      </c>
      <c r="E1292" s="13">
        <v>89.18</v>
      </c>
      <c r="F1292" s="17">
        <v>0</v>
      </c>
      <c r="G1292" s="2">
        <f t="shared" si="20"/>
        <v>0</v>
      </c>
    </row>
    <row r="1293" spans="1:7" x14ac:dyDescent="0.3">
      <c r="A1293" s="16"/>
      <c r="B1293" s="10"/>
      <c r="C1293" s="10" t="s">
        <v>3141</v>
      </c>
      <c r="D1293" s="10" t="s">
        <v>8335</v>
      </c>
      <c r="E1293" s="13">
        <v>89.18</v>
      </c>
      <c r="F1293" s="17">
        <v>0.06</v>
      </c>
      <c r="G1293" s="2">
        <f t="shared" si="20"/>
        <v>0</v>
      </c>
    </row>
    <row r="1294" spans="1:7" x14ac:dyDescent="0.3">
      <c r="A1294" s="16"/>
      <c r="B1294" s="10"/>
      <c r="C1294" s="10" t="s">
        <v>3135</v>
      </c>
      <c r="D1294" s="10" t="s">
        <v>3136</v>
      </c>
      <c r="E1294" s="13">
        <v>89.18</v>
      </c>
      <c r="F1294" s="17">
        <v>2.3740000000000001</v>
      </c>
      <c r="G1294" s="2">
        <f t="shared" si="20"/>
        <v>0</v>
      </c>
    </row>
    <row r="1295" spans="1:7" x14ac:dyDescent="0.3">
      <c r="A1295" s="16"/>
      <c r="B1295" s="10"/>
      <c r="C1295" s="10" t="s">
        <v>3144</v>
      </c>
      <c r="D1295" s="10" t="s">
        <v>3145</v>
      </c>
      <c r="E1295" s="13">
        <v>89.18</v>
      </c>
      <c r="F1295" s="17">
        <v>1.7</v>
      </c>
      <c r="G1295" s="2">
        <f t="shared" si="20"/>
        <v>0</v>
      </c>
    </row>
    <row r="1296" spans="1:7" x14ac:dyDescent="0.3">
      <c r="A1296" s="16"/>
      <c r="B1296" s="10"/>
      <c r="C1296" s="10" t="s">
        <v>3142</v>
      </c>
      <c r="D1296" s="10" t="s">
        <v>3143</v>
      </c>
      <c r="E1296" s="13">
        <v>89.18</v>
      </c>
      <c r="F1296" s="17">
        <v>1.2</v>
      </c>
      <c r="G1296" s="2">
        <f t="shared" si="20"/>
        <v>0</v>
      </c>
    </row>
    <row r="1297" spans="1:7" x14ac:dyDescent="0.3">
      <c r="A1297" s="16"/>
      <c r="B1297" s="10"/>
      <c r="C1297" s="10" t="s">
        <v>2648</v>
      </c>
      <c r="D1297" s="10" t="s">
        <v>2649</v>
      </c>
      <c r="E1297" s="13">
        <v>89.24</v>
      </c>
      <c r="F1297" s="17">
        <v>5.28</v>
      </c>
      <c r="G1297" s="2">
        <f t="shared" si="20"/>
        <v>0</v>
      </c>
    </row>
    <row r="1298" spans="1:7" x14ac:dyDescent="0.3">
      <c r="A1298" s="16"/>
      <c r="B1298" s="10"/>
      <c r="C1298" s="10" t="s">
        <v>2586</v>
      </c>
      <c r="D1298" s="10" t="s">
        <v>2587</v>
      </c>
      <c r="E1298" s="13">
        <v>89.29</v>
      </c>
      <c r="F1298" s="17">
        <v>1.68</v>
      </c>
      <c r="G1298" s="2">
        <f t="shared" si="20"/>
        <v>0</v>
      </c>
    </row>
    <row r="1299" spans="1:7" ht="28.8" x14ac:dyDescent="0.3">
      <c r="A1299" s="16"/>
      <c r="B1299" s="10"/>
      <c r="C1299" s="10" t="s">
        <v>3146</v>
      </c>
      <c r="D1299" s="10" t="s">
        <v>3147</v>
      </c>
      <c r="E1299" s="13">
        <v>89.4</v>
      </c>
      <c r="F1299" s="17">
        <v>4.3899999999999997</v>
      </c>
      <c r="G1299" s="2">
        <f t="shared" si="20"/>
        <v>0</v>
      </c>
    </row>
    <row r="1300" spans="1:7" x14ac:dyDescent="0.3">
      <c r="A1300" s="16"/>
      <c r="B1300" s="10" t="s">
        <v>7422</v>
      </c>
      <c r="C1300" s="10" t="s">
        <v>3152</v>
      </c>
      <c r="D1300" s="10" t="s">
        <v>3153</v>
      </c>
      <c r="E1300" s="13">
        <v>90.07</v>
      </c>
      <c r="F1300" s="17">
        <v>20</v>
      </c>
      <c r="G1300" s="2">
        <f t="shared" si="20"/>
        <v>0</v>
      </c>
    </row>
    <row r="1301" spans="1:7" x14ac:dyDescent="0.3">
      <c r="A1301" s="16"/>
      <c r="B1301" s="10"/>
      <c r="C1301" s="10" t="s">
        <v>2800</v>
      </c>
      <c r="D1301" s="10" t="s">
        <v>2801</v>
      </c>
      <c r="E1301" s="13">
        <v>90.24</v>
      </c>
      <c r="F1301" s="17">
        <v>0.55000000000000004</v>
      </c>
      <c r="G1301" s="2">
        <f t="shared" si="20"/>
        <v>0</v>
      </c>
    </row>
    <row r="1302" spans="1:7" x14ac:dyDescent="0.3">
      <c r="A1302" s="16"/>
      <c r="B1302" s="10"/>
      <c r="C1302" s="10" t="s">
        <v>3156</v>
      </c>
      <c r="D1302" s="10" t="s">
        <v>3157</v>
      </c>
      <c r="E1302" s="13">
        <v>90.31</v>
      </c>
      <c r="F1302" s="17">
        <v>4.2</v>
      </c>
      <c r="G1302" s="2">
        <f t="shared" si="20"/>
        <v>0</v>
      </c>
    </row>
    <row r="1303" spans="1:7" x14ac:dyDescent="0.3">
      <c r="A1303" s="16"/>
      <c r="B1303" s="10"/>
      <c r="C1303" s="10" t="s">
        <v>2973</v>
      </c>
      <c r="D1303" s="10" t="s">
        <v>2974</v>
      </c>
      <c r="E1303" s="13">
        <v>90.98</v>
      </c>
      <c r="F1303" s="17">
        <v>0.65</v>
      </c>
      <c r="G1303" s="2">
        <f t="shared" si="20"/>
        <v>0</v>
      </c>
    </row>
    <row r="1304" spans="1:7" x14ac:dyDescent="0.3">
      <c r="A1304" s="16"/>
      <c r="B1304" s="10" t="s">
        <v>7422</v>
      </c>
      <c r="C1304" s="10" t="s">
        <v>41</v>
      </c>
      <c r="D1304" s="10" t="s">
        <v>6636</v>
      </c>
      <c r="E1304" s="13">
        <v>91</v>
      </c>
      <c r="F1304" s="17">
        <v>4.75</v>
      </c>
      <c r="G1304" s="2">
        <f t="shared" si="20"/>
        <v>0</v>
      </c>
    </row>
    <row r="1305" spans="1:7" x14ac:dyDescent="0.3">
      <c r="A1305" s="16"/>
      <c r="B1305" s="10" t="s">
        <v>7422</v>
      </c>
      <c r="C1305" s="10" t="s">
        <v>3174</v>
      </c>
      <c r="D1305" s="10" t="s">
        <v>3175</v>
      </c>
      <c r="E1305" s="13">
        <v>91.13</v>
      </c>
      <c r="F1305" s="17">
        <v>5</v>
      </c>
      <c r="G1305" s="2">
        <f t="shared" si="20"/>
        <v>0</v>
      </c>
    </row>
    <row r="1306" spans="1:7" x14ac:dyDescent="0.3">
      <c r="A1306" s="16"/>
      <c r="B1306" s="10" t="s">
        <v>7422</v>
      </c>
      <c r="C1306" s="10" t="s">
        <v>3188</v>
      </c>
      <c r="D1306" s="10" t="s">
        <v>3189</v>
      </c>
      <c r="E1306" s="13">
        <v>91.73</v>
      </c>
      <c r="F1306" s="17">
        <v>6.5</v>
      </c>
      <c r="G1306" s="2">
        <f t="shared" si="20"/>
        <v>0</v>
      </c>
    </row>
    <row r="1307" spans="1:7" x14ac:dyDescent="0.3">
      <c r="A1307" s="16"/>
      <c r="B1307" s="10"/>
      <c r="C1307" s="10" t="s">
        <v>3170</v>
      </c>
      <c r="D1307" s="10" t="s">
        <v>3171</v>
      </c>
      <c r="E1307" s="13">
        <v>92.33</v>
      </c>
      <c r="F1307" s="17">
        <v>0</v>
      </c>
      <c r="G1307" s="2">
        <f t="shared" si="20"/>
        <v>0</v>
      </c>
    </row>
    <row r="1308" spans="1:7" x14ac:dyDescent="0.3">
      <c r="A1308" s="16"/>
      <c r="B1308" s="10"/>
      <c r="C1308" s="10" t="s">
        <v>3172</v>
      </c>
      <c r="D1308" s="10" t="s">
        <v>3173</v>
      </c>
      <c r="E1308" s="13">
        <v>92.33</v>
      </c>
      <c r="F1308" s="17">
        <v>0</v>
      </c>
      <c r="G1308" s="2">
        <f t="shared" si="20"/>
        <v>0</v>
      </c>
    </row>
    <row r="1309" spans="1:7" x14ac:dyDescent="0.3">
      <c r="A1309" s="16"/>
      <c r="B1309" s="10"/>
      <c r="C1309" s="10" t="s">
        <v>3164</v>
      </c>
      <c r="D1309" s="10" t="s">
        <v>3165</v>
      </c>
      <c r="E1309" s="13">
        <v>92.44</v>
      </c>
      <c r="F1309" s="17">
        <v>0</v>
      </c>
      <c r="G1309" s="2">
        <f t="shared" si="20"/>
        <v>0</v>
      </c>
    </row>
    <row r="1310" spans="1:7" x14ac:dyDescent="0.3">
      <c r="A1310" s="16"/>
      <c r="B1310" s="10" t="s">
        <v>7422</v>
      </c>
      <c r="C1310" s="10" t="s">
        <v>7405</v>
      </c>
      <c r="D1310" s="10" t="s">
        <v>7406</v>
      </c>
      <c r="E1310" s="13">
        <v>92.47</v>
      </c>
      <c r="F1310" s="17">
        <v>2.6</v>
      </c>
      <c r="G1310" s="2">
        <f t="shared" si="20"/>
        <v>0</v>
      </c>
    </row>
    <row r="1311" spans="1:7" ht="28.8" x14ac:dyDescent="0.3">
      <c r="A1311" s="16"/>
      <c r="B1311" s="10"/>
      <c r="C1311" s="10" t="s">
        <v>3193</v>
      </c>
      <c r="D1311" s="10" t="s">
        <v>3194</v>
      </c>
      <c r="E1311" s="13">
        <v>92.49</v>
      </c>
      <c r="F1311" s="17">
        <v>0.42</v>
      </c>
      <c r="G1311" s="2">
        <f t="shared" si="20"/>
        <v>0</v>
      </c>
    </row>
    <row r="1312" spans="1:7" x14ac:dyDescent="0.3">
      <c r="A1312" s="16"/>
      <c r="B1312" s="10"/>
      <c r="C1312" s="10" t="s">
        <v>8336</v>
      </c>
      <c r="D1312" s="10" t="s">
        <v>8337</v>
      </c>
      <c r="E1312" s="13">
        <v>92.73</v>
      </c>
      <c r="F1312" s="17">
        <v>0</v>
      </c>
      <c r="G1312" s="2">
        <f t="shared" si="20"/>
        <v>0</v>
      </c>
    </row>
    <row r="1313" spans="1:7" x14ac:dyDescent="0.3">
      <c r="A1313" s="16"/>
      <c r="B1313" s="10"/>
      <c r="C1313" s="10" t="s">
        <v>3021</v>
      </c>
      <c r="D1313" s="10" t="s">
        <v>3022</v>
      </c>
      <c r="E1313" s="13">
        <v>92.78</v>
      </c>
      <c r="F1313" s="17">
        <v>0.5</v>
      </c>
      <c r="G1313" s="2">
        <f t="shared" si="20"/>
        <v>0</v>
      </c>
    </row>
    <row r="1314" spans="1:7" x14ac:dyDescent="0.3">
      <c r="A1314" s="16"/>
      <c r="B1314" s="10"/>
      <c r="C1314" s="10" t="s">
        <v>2703</v>
      </c>
      <c r="D1314" s="10" t="s">
        <v>2704</v>
      </c>
      <c r="E1314" s="13">
        <v>92.82</v>
      </c>
      <c r="F1314" s="17">
        <v>4</v>
      </c>
      <c r="G1314" s="2">
        <f t="shared" si="20"/>
        <v>0</v>
      </c>
    </row>
    <row r="1315" spans="1:7" x14ac:dyDescent="0.3">
      <c r="A1315" s="16"/>
      <c r="B1315" s="10"/>
      <c r="C1315" s="10" t="s">
        <v>3074</v>
      </c>
      <c r="D1315" s="10" t="s">
        <v>3075</v>
      </c>
      <c r="E1315" s="13">
        <v>92.84</v>
      </c>
      <c r="F1315" s="17">
        <v>2.19</v>
      </c>
      <c r="G1315" s="2">
        <f t="shared" si="20"/>
        <v>0</v>
      </c>
    </row>
    <row r="1316" spans="1:7" x14ac:dyDescent="0.3">
      <c r="A1316" s="16"/>
      <c r="B1316" s="10"/>
      <c r="C1316" s="10" t="s">
        <v>2755</v>
      </c>
      <c r="D1316" s="10" t="s">
        <v>2756</v>
      </c>
      <c r="E1316" s="13">
        <v>92.87</v>
      </c>
      <c r="F1316" s="17">
        <v>2.8</v>
      </c>
      <c r="G1316" s="2">
        <f t="shared" si="20"/>
        <v>0</v>
      </c>
    </row>
    <row r="1317" spans="1:7" ht="28.8" x14ac:dyDescent="0.3">
      <c r="A1317" s="16"/>
      <c r="B1317" s="10"/>
      <c r="C1317" s="10" t="s">
        <v>2837</v>
      </c>
      <c r="D1317" s="10" t="s">
        <v>2838</v>
      </c>
      <c r="E1317" s="13">
        <v>92.93</v>
      </c>
      <c r="F1317" s="17">
        <v>2.6</v>
      </c>
      <c r="G1317" s="2">
        <f t="shared" si="20"/>
        <v>0</v>
      </c>
    </row>
    <row r="1318" spans="1:7" x14ac:dyDescent="0.3">
      <c r="A1318" s="16"/>
      <c r="B1318" s="10"/>
      <c r="C1318" s="10" t="s">
        <v>2981</v>
      </c>
      <c r="D1318" s="10" t="s">
        <v>2982</v>
      </c>
      <c r="E1318" s="13">
        <v>93.24</v>
      </c>
      <c r="F1318" s="17">
        <v>2.61</v>
      </c>
      <c r="G1318" s="2">
        <f t="shared" si="20"/>
        <v>0</v>
      </c>
    </row>
    <row r="1319" spans="1:7" x14ac:dyDescent="0.3">
      <c r="A1319" s="16"/>
      <c r="B1319" s="10"/>
      <c r="C1319" s="10" t="s">
        <v>2778</v>
      </c>
      <c r="D1319" s="10" t="s">
        <v>2779</v>
      </c>
      <c r="E1319" s="13">
        <v>93.44</v>
      </c>
      <c r="F1319" s="17">
        <v>0</v>
      </c>
      <c r="G1319" s="2">
        <f t="shared" si="20"/>
        <v>0</v>
      </c>
    </row>
    <row r="1320" spans="1:7" x14ac:dyDescent="0.3">
      <c r="A1320" s="16"/>
      <c r="B1320" s="10"/>
      <c r="C1320" s="10" t="s">
        <v>2608</v>
      </c>
      <c r="D1320" s="10" t="s">
        <v>2609</v>
      </c>
      <c r="E1320" s="13">
        <v>93.53</v>
      </c>
      <c r="F1320" s="17">
        <v>6.6</v>
      </c>
      <c r="G1320" s="2">
        <f t="shared" si="20"/>
        <v>0</v>
      </c>
    </row>
    <row r="1321" spans="1:7" x14ac:dyDescent="0.3">
      <c r="A1321" s="16"/>
      <c r="B1321" s="10"/>
      <c r="C1321" s="10" t="s">
        <v>7681</v>
      </c>
      <c r="D1321" s="10" t="s">
        <v>7682</v>
      </c>
      <c r="E1321" s="13">
        <v>93.67</v>
      </c>
      <c r="F1321" s="17">
        <v>0</v>
      </c>
      <c r="G1321" s="2">
        <f t="shared" si="20"/>
        <v>0</v>
      </c>
    </row>
    <row r="1322" spans="1:7" x14ac:dyDescent="0.3">
      <c r="A1322" s="16"/>
      <c r="B1322" s="10" t="s">
        <v>7422</v>
      </c>
      <c r="C1322" s="10" t="s">
        <v>3046</v>
      </c>
      <c r="D1322" s="10" t="s">
        <v>3047</v>
      </c>
      <c r="E1322" s="13">
        <v>93.8</v>
      </c>
      <c r="F1322" s="17">
        <v>0</v>
      </c>
      <c r="G1322" s="2">
        <f t="shared" si="20"/>
        <v>0</v>
      </c>
    </row>
    <row r="1323" spans="1:7" x14ac:dyDescent="0.3">
      <c r="A1323" s="16"/>
      <c r="B1323" s="10"/>
      <c r="C1323" s="10" t="s">
        <v>2770</v>
      </c>
      <c r="D1323" s="10" t="s">
        <v>2771</v>
      </c>
      <c r="E1323" s="13">
        <v>94.47</v>
      </c>
      <c r="F1323" s="17">
        <v>10.9</v>
      </c>
      <c r="G1323" s="2">
        <f t="shared" si="20"/>
        <v>0</v>
      </c>
    </row>
    <row r="1324" spans="1:7" x14ac:dyDescent="0.3">
      <c r="A1324" s="16"/>
      <c r="B1324" s="10"/>
      <c r="C1324" s="10" t="s">
        <v>3195</v>
      </c>
      <c r="D1324" s="10" t="s">
        <v>3196</v>
      </c>
      <c r="E1324" s="13">
        <v>94.53</v>
      </c>
      <c r="F1324" s="17">
        <v>4.37</v>
      </c>
      <c r="G1324" s="2">
        <f t="shared" si="20"/>
        <v>0</v>
      </c>
    </row>
    <row r="1325" spans="1:7" x14ac:dyDescent="0.3">
      <c r="A1325" s="16"/>
      <c r="B1325" s="10"/>
      <c r="C1325" s="10" t="s">
        <v>3197</v>
      </c>
      <c r="D1325" s="10" t="s">
        <v>3198</v>
      </c>
      <c r="E1325" s="13">
        <v>94.53</v>
      </c>
      <c r="F1325" s="17">
        <v>1.5</v>
      </c>
      <c r="G1325" s="2">
        <f t="shared" si="20"/>
        <v>0</v>
      </c>
    </row>
    <row r="1326" spans="1:7" x14ac:dyDescent="0.3">
      <c r="A1326" s="16"/>
      <c r="B1326" s="10"/>
      <c r="C1326" s="10" t="s">
        <v>2685</v>
      </c>
      <c r="D1326" s="10" t="s">
        <v>2686</v>
      </c>
      <c r="E1326" s="13">
        <v>94.62</v>
      </c>
      <c r="F1326" s="17">
        <v>1.4</v>
      </c>
      <c r="G1326" s="2">
        <f t="shared" si="20"/>
        <v>0</v>
      </c>
    </row>
    <row r="1327" spans="1:7" ht="28.8" x14ac:dyDescent="0.3">
      <c r="A1327" s="16"/>
      <c r="B1327" s="10"/>
      <c r="C1327" s="10" t="s">
        <v>2727</v>
      </c>
      <c r="D1327" s="10" t="s">
        <v>2728</v>
      </c>
      <c r="E1327" s="13">
        <v>94.71</v>
      </c>
      <c r="F1327" s="17">
        <v>2.25</v>
      </c>
      <c r="G1327" s="2">
        <f t="shared" si="20"/>
        <v>0</v>
      </c>
    </row>
    <row r="1328" spans="1:7" x14ac:dyDescent="0.3">
      <c r="A1328" s="16"/>
      <c r="B1328" s="10" t="s">
        <v>7422</v>
      </c>
      <c r="C1328" s="10" t="s">
        <v>3063</v>
      </c>
      <c r="D1328" s="10" t="s">
        <v>3064</v>
      </c>
      <c r="E1328" s="13">
        <v>94.82</v>
      </c>
      <c r="F1328" s="17">
        <v>0</v>
      </c>
      <c r="G1328" s="2">
        <f t="shared" si="20"/>
        <v>0</v>
      </c>
    </row>
    <row r="1329" spans="1:7" x14ac:dyDescent="0.3">
      <c r="A1329" s="16"/>
      <c r="B1329" s="10"/>
      <c r="C1329" s="10" t="s">
        <v>2820</v>
      </c>
      <c r="D1329" s="10" t="s">
        <v>2821</v>
      </c>
      <c r="E1329" s="13">
        <v>94.89</v>
      </c>
      <c r="F1329" s="17">
        <v>0</v>
      </c>
      <c r="G1329" s="2">
        <f t="shared" si="20"/>
        <v>0</v>
      </c>
    </row>
    <row r="1330" spans="1:7" x14ac:dyDescent="0.3">
      <c r="A1330" s="16"/>
      <c r="B1330" s="10"/>
      <c r="C1330" s="10" t="s">
        <v>3221</v>
      </c>
      <c r="D1330" s="10" t="s">
        <v>3222</v>
      </c>
      <c r="E1330" s="13">
        <v>95.09</v>
      </c>
      <c r="F1330" s="17">
        <v>4.2</v>
      </c>
      <c r="G1330" s="2">
        <f t="shared" si="20"/>
        <v>0</v>
      </c>
    </row>
    <row r="1331" spans="1:7" ht="28.8" x14ac:dyDescent="0.3">
      <c r="A1331" s="16"/>
      <c r="B1331" s="10"/>
      <c r="C1331" s="10" t="s">
        <v>3219</v>
      </c>
      <c r="D1331" s="10" t="s">
        <v>3220</v>
      </c>
      <c r="E1331" s="13">
        <v>95.09</v>
      </c>
      <c r="F1331" s="17">
        <v>7.4450000000000003</v>
      </c>
      <c r="G1331" s="2">
        <f t="shared" si="20"/>
        <v>0</v>
      </c>
    </row>
    <row r="1332" spans="1:7" x14ac:dyDescent="0.3">
      <c r="A1332" s="16"/>
      <c r="B1332" s="10"/>
      <c r="C1332" s="10" t="s">
        <v>3225</v>
      </c>
      <c r="D1332" s="10" t="s">
        <v>3226</v>
      </c>
      <c r="E1332" s="13">
        <v>95.24</v>
      </c>
      <c r="F1332" s="17">
        <v>2.75</v>
      </c>
      <c r="G1332" s="2">
        <f t="shared" si="20"/>
        <v>0</v>
      </c>
    </row>
    <row r="1333" spans="1:7" x14ac:dyDescent="0.3">
      <c r="A1333" s="16"/>
      <c r="B1333" s="10"/>
      <c r="C1333" s="10" t="s">
        <v>2303</v>
      </c>
      <c r="D1333" s="10" t="s">
        <v>2304</v>
      </c>
      <c r="E1333" s="13">
        <v>95.31</v>
      </c>
      <c r="F1333" s="17">
        <v>0</v>
      </c>
      <c r="G1333" s="2">
        <f t="shared" si="20"/>
        <v>0</v>
      </c>
    </row>
    <row r="1334" spans="1:7" x14ac:dyDescent="0.3">
      <c r="A1334" s="16"/>
      <c r="B1334" s="10"/>
      <c r="C1334" s="10" t="s">
        <v>3203</v>
      </c>
      <c r="D1334" s="10" t="s">
        <v>3204</v>
      </c>
      <c r="E1334" s="13">
        <v>95.56</v>
      </c>
      <c r="F1334" s="17">
        <v>4.55</v>
      </c>
      <c r="G1334" s="2">
        <f t="shared" si="20"/>
        <v>0</v>
      </c>
    </row>
    <row r="1335" spans="1:7" ht="28.8" x14ac:dyDescent="0.3">
      <c r="A1335" s="16"/>
      <c r="B1335" s="10"/>
      <c r="C1335" s="10" t="s">
        <v>8092</v>
      </c>
      <c r="D1335" s="10" t="s">
        <v>8093</v>
      </c>
      <c r="E1335" s="13">
        <v>95.64</v>
      </c>
      <c r="F1335" s="17">
        <v>0</v>
      </c>
      <c r="G1335" s="2">
        <f t="shared" si="20"/>
        <v>0</v>
      </c>
    </row>
    <row r="1336" spans="1:7" x14ac:dyDescent="0.3">
      <c r="A1336" s="16"/>
      <c r="B1336" s="10"/>
      <c r="C1336" s="10" t="s">
        <v>3080</v>
      </c>
      <c r="D1336" s="10" t="s">
        <v>3081</v>
      </c>
      <c r="E1336" s="13">
        <v>95.93</v>
      </c>
      <c r="F1336" s="17">
        <v>0</v>
      </c>
      <c r="G1336" s="2">
        <f t="shared" si="20"/>
        <v>0</v>
      </c>
    </row>
    <row r="1337" spans="1:7" x14ac:dyDescent="0.3">
      <c r="A1337" s="16"/>
      <c r="B1337" s="10"/>
      <c r="C1337" s="10" t="s">
        <v>2947</v>
      </c>
      <c r="D1337" s="10" t="s">
        <v>2948</v>
      </c>
      <c r="E1337" s="13">
        <v>96.18</v>
      </c>
      <c r="F1337" s="17">
        <v>10.85</v>
      </c>
      <c r="G1337" s="2">
        <f t="shared" ref="G1337:G1400" si="21">ROUND(E1337*PFACTOR,2)</f>
        <v>0</v>
      </c>
    </row>
    <row r="1338" spans="1:7" x14ac:dyDescent="0.3">
      <c r="A1338" s="16"/>
      <c r="B1338" s="10"/>
      <c r="C1338" s="10" t="s">
        <v>3241</v>
      </c>
      <c r="D1338" s="10" t="s">
        <v>3242</v>
      </c>
      <c r="E1338" s="13">
        <v>96.29</v>
      </c>
      <c r="F1338" s="17">
        <v>3</v>
      </c>
      <c r="G1338" s="2">
        <f t="shared" si="21"/>
        <v>0</v>
      </c>
    </row>
    <row r="1339" spans="1:7" x14ac:dyDescent="0.3">
      <c r="A1339" s="16"/>
      <c r="B1339" s="10" t="s">
        <v>7422</v>
      </c>
      <c r="C1339" s="10" t="s">
        <v>3235</v>
      </c>
      <c r="D1339" s="10" t="s">
        <v>3236</v>
      </c>
      <c r="E1339" s="13">
        <v>96.29</v>
      </c>
      <c r="F1339" s="17">
        <v>0.12</v>
      </c>
      <c r="G1339" s="2">
        <f t="shared" si="21"/>
        <v>0</v>
      </c>
    </row>
    <row r="1340" spans="1:7" x14ac:dyDescent="0.3">
      <c r="A1340" s="16"/>
      <c r="B1340" s="10"/>
      <c r="C1340" s="10" t="s">
        <v>3239</v>
      </c>
      <c r="D1340" s="10" t="s">
        <v>3240</v>
      </c>
      <c r="E1340" s="13">
        <v>96.29</v>
      </c>
      <c r="F1340" s="17">
        <v>3.25</v>
      </c>
      <c r="G1340" s="2">
        <f t="shared" si="21"/>
        <v>0</v>
      </c>
    </row>
    <row r="1341" spans="1:7" x14ac:dyDescent="0.3">
      <c r="A1341" s="16"/>
      <c r="B1341" s="10"/>
      <c r="C1341" s="10" t="s">
        <v>3090</v>
      </c>
      <c r="D1341" s="10" t="s">
        <v>3091</v>
      </c>
      <c r="E1341" s="13">
        <v>96.56</v>
      </c>
      <c r="F1341" s="17">
        <v>0</v>
      </c>
      <c r="G1341" s="2">
        <f t="shared" si="21"/>
        <v>0</v>
      </c>
    </row>
    <row r="1342" spans="1:7" x14ac:dyDescent="0.3">
      <c r="A1342" s="16"/>
      <c r="B1342" s="10"/>
      <c r="C1342" s="10" t="s">
        <v>3094</v>
      </c>
      <c r="D1342" s="10" t="s">
        <v>3095</v>
      </c>
      <c r="E1342" s="13">
        <v>96.62</v>
      </c>
      <c r="F1342" s="17">
        <v>4.5</v>
      </c>
      <c r="G1342" s="2">
        <f t="shared" si="21"/>
        <v>0</v>
      </c>
    </row>
    <row r="1343" spans="1:7" x14ac:dyDescent="0.3">
      <c r="A1343" s="16"/>
      <c r="B1343" s="10"/>
      <c r="C1343" s="10" t="s">
        <v>3162</v>
      </c>
      <c r="D1343" s="10" t="s">
        <v>3163</v>
      </c>
      <c r="E1343" s="13">
        <v>96.87</v>
      </c>
      <c r="F1343" s="17">
        <v>3.29</v>
      </c>
      <c r="G1343" s="2">
        <f t="shared" si="21"/>
        <v>0</v>
      </c>
    </row>
    <row r="1344" spans="1:7" x14ac:dyDescent="0.3">
      <c r="A1344" s="16"/>
      <c r="B1344" s="10"/>
      <c r="C1344" s="10" t="s">
        <v>3245</v>
      </c>
      <c r="D1344" s="10" t="s">
        <v>3246</v>
      </c>
      <c r="E1344" s="13">
        <v>97</v>
      </c>
      <c r="F1344" s="17">
        <v>0</v>
      </c>
      <c r="G1344" s="2">
        <f t="shared" si="21"/>
        <v>0</v>
      </c>
    </row>
    <row r="1345" spans="1:7" x14ac:dyDescent="0.3">
      <c r="A1345" s="16"/>
      <c r="B1345" s="10"/>
      <c r="C1345" s="10" t="s">
        <v>3229</v>
      </c>
      <c r="D1345" s="10" t="s">
        <v>3230</v>
      </c>
      <c r="E1345" s="13">
        <v>97.31</v>
      </c>
      <c r="F1345" s="17">
        <v>3.85</v>
      </c>
      <c r="G1345" s="2">
        <f t="shared" si="21"/>
        <v>0</v>
      </c>
    </row>
    <row r="1346" spans="1:7" x14ac:dyDescent="0.3">
      <c r="A1346" s="16"/>
      <c r="B1346" s="10"/>
      <c r="C1346" s="10" t="s">
        <v>2582</v>
      </c>
      <c r="D1346" s="10" t="s">
        <v>2583</v>
      </c>
      <c r="E1346" s="13">
        <v>97.49</v>
      </c>
      <c r="F1346" s="17">
        <v>2.94</v>
      </c>
      <c r="G1346" s="2">
        <f t="shared" si="21"/>
        <v>0</v>
      </c>
    </row>
    <row r="1347" spans="1:7" x14ac:dyDescent="0.3">
      <c r="A1347" s="16"/>
      <c r="B1347" s="10"/>
      <c r="C1347" s="10" t="s">
        <v>3256</v>
      </c>
      <c r="D1347" s="10" t="s">
        <v>3257</v>
      </c>
      <c r="E1347" s="13">
        <v>97.69</v>
      </c>
      <c r="F1347" s="17">
        <v>2.1</v>
      </c>
      <c r="G1347" s="2">
        <f t="shared" si="21"/>
        <v>0</v>
      </c>
    </row>
    <row r="1348" spans="1:7" x14ac:dyDescent="0.3">
      <c r="A1348" s="16"/>
      <c r="B1348" s="10"/>
      <c r="C1348" s="10" t="s">
        <v>3185</v>
      </c>
      <c r="D1348" s="10" t="s">
        <v>3186</v>
      </c>
      <c r="E1348" s="13">
        <v>97.82</v>
      </c>
      <c r="F1348" s="17">
        <v>2.23</v>
      </c>
      <c r="G1348" s="2">
        <f t="shared" si="21"/>
        <v>0</v>
      </c>
    </row>
    <row r="1349" spans="1:7" x14ac:dyDescent="0.3">
      <c r="A1349" s="16"/>
      <c r="B1349" s="10"/>
      <c r="C1349" s="10" t="s">
        <v>2922</v>
      </c>
      <c r="D1349" s="10" t="s">
        <v>2923</v>
      </c>
      <c r="E1349" s="13">
        <v>98.47</v>
      </c>
      <c r="F1349" s="17">
        <v>6</v>
      </c>
      <c r="G1349" s="2">
        <f t="shared" si="21"/>
        <v>0</v>
      </c>
    </row>
    <row r="1350" spans="1:7" x14ac:dyDescent="0.3">
      <c r="A1350" s="16"/>
      <c r="B1350" s="10"/>
      <c r="C1350" s="10" t="s">
        <v>3339</v>
      </c>
      <c r="D1350" s="10" t="s">
        <v>3340</v>
      </c>
      <c r="E1350" s="13">
        <v>98.47</v>
      </c>
      <c r="F1350" s="17">
        <v>4.2</v>
      </c>
      <c r="G1350" s="2">
        <f t="shared" si="21"/>
        <v>0</v>
      </c>
    </row>
    <row r="1351" spans="1:7" x14ac:dyDescent="0.3">
      <c r="A1351" s="16"/>
      <c r="B1351" s="10"/>
      <c r="C1351" s="10" t="s">
        <v>2644</v>
      </c>
      <c r="D1351" s="10" t="s">
        <v>2645</v>
      </c>
      <c r="E1351" s="13">
        <v>98.8</v>
      </c>
      <c r="F1351" s="17">
        <v>0</v>
      </c>
      <c r="G1351" s="2">
        <f t="shared" si="21"/>
        <v>0</v>
      </c>
    </row>
    <row r="1352" spans="1:7" ht="28.8" x14ac:dyDescent="0.3">
      <c r="A1352" s="16"/>
      <c r="B1352" s="10"/>
      <c r="C1352" s="10" t="s">
        <v>3178</v>
      </c>
      <c r="D1352" s="10" t="s">
        <v>3179</v>
      </c>
      <c r="E1352" s="13">
        <v>98.8</v>
      </c>
      <c r="F1352" s="17">
        <v>3.17</v>
      </c>
      <c r="G1352" s="2">
        <f t="shared" si="21"/>
        <v>0</v>
      </c>
    </row>
    <row r="1353" spans="1:7" x14ac:dyDescent="0.3">
      <c r="A1353" s="16"/>
      <c r="B1353" s="10"/>
      <c r="C1353" s="10" t="s">
        <v>2654</v>
      </c>
      <c r="D1353" s="10" t="s">
        <v>2655</v>
      </c>
      <c r="E1353" s="13">
        <v>99.07</v>
      </c>
      <c r="F1353" s="17">
        <v>3.6</v>
      </c>
      <c r="G1353" s="2">
        <f t="shared" si="21"/>
        <v>0</v>
      </c>
    </row>
    <row r="1354" spans="1:7" x14ac:dyDescent="0.3">
      <c r="A1354" s="16"/>
      <c r="B1354" s="10"/>
      <c r="C1354" s="10" t="s">
        <v>2782</v>
      </c>
      <c r="D1354" s="10" t="s">
        <v>2783</v>
      </c>
      <c r="E1354" s="13">
        <v>99.07</v>
      </c>
      <c r="F1354" s="17">
        <v>2.5</v>
      </c>
      <c r="G1354" s="2">
        <f t="shared" si="21"/>
        <v>0</v>
      </c>
    </row>
    <row r="1355" spans="1:7" x14ac:dyDescent="0.3">
      <c r="A1355" s="16"/>
      <c r="B1355" s="10"/>
      <c r="C1355" s="10" t="s">
        <v>2977</v>
      </c>
      <c r="D1355" s="10" t="s">
        <v>2978</v>
      </c>
      <c r="E1355" s="13">
        <v>99.11</v>
      </c>
      <c r="F1355" s="17">
        <v>5.88</v>
      </c>
      <c r="G1355" s="2">
        <f t="shared" si="21"/>
        <v>0</v>
      </c>
    </row>
    <row r="1356" spans="1:7" x14ac:dyDescent="0.3">
      <c r="A1356" s="16"/>
      <c r="B1356" s="10"/>
      <c r="C1356" s="10" t="s">
        <v>2975</v>
      </c>
      <c r="D1356" s="10" t="s">
        <v>2976</v>
      </c>
      <c r="E1356" s="13">
        <v>99.11</v>
      </c>
      <c r="F1356" s="17">
        <v>5.43</v>
      </c>
      <c r="G1356" s="2">
        <f t="shared" si="21"/>
        <v>0</v>
      </c>
    </row>
    <row r="1357" spans="1:7" x14ac:dyDescent="0.3">
      <c r="A1357" s="16"/>
      <c r="B1357" s="10"/>
      <c r="C1357" s="10" t="s">
        <v>3273</v>
      </c>
      <c r="D1357" s="10" t="s">
        <v>3274</v>
      </c>
      <c r="E1357" s="13">
        <v>99.38</v>
      </c>
      <c r="F1357" s="17">
        <v>3.22</v>
      </c>
      <c r="G1357" s="2">
        <f t="shared" si="21"/>
        <v>0</v>
      </c>
    </row>
    <row r="1358" spans="1:7" x14ac:dyDescent="0.3">
      <c r="A1358" s="16"/>
      <c r="B1358" s="10"/>
      <c r="C1358" s="10" t="s">
        <v>3279</v>
      </c>
      <c r="D1358" s="10" t="s">
        <v>3280</v>
      </c>
      <c r="E1358" s="13">
        <v>99.84</v>
      </c>
      <c r="F1358" s="17">
        <v>2.9870000000000001</v>
      </c>
      <c r="G1358" s="2">
        <f t="shared" si="21"/>
        <v>0</v>
      </c>
    </row>
    <row r="1359" spans="1:7" x14ac:dyDescent="0.3">
      <c r="A1359" s="16"/>
      <c r="B1359" s="10"/>
      <c r="C1359" s="10" t="s">
        <v>3283</v>
      </c>
      <c r="D1359" s="10" t="s">
        <v>3284</v>
      </c>
      <c r="E1359" s="13">
        <v>99.84</v>
      </c>
      <c r="F1359" s="17">
        <v>2.25</v>
      </c>
      <c r="G1359" s="2">
        <f t="shared" si="21"/>
        <v>0</v>
      </c>
    </row>
    <row r="1360" spans="1:7" x14ac:dyDescent="0.3">
      <c r="A1360" s="16"/>
      <c r="B1360" s="10"/>
      <c r="C1360" s="10" t="s">
        <v>2870</v>
      </c>
      <c r="D1360" s="10" t="s">
        <v>2871</v>
      </c>
      <c r="E1360" s="13">
        <v>99.96</v>
      </c>
      <c r="F1360" s="17">
        <v>0</v>
      </c>
      <c r="G1360" s="2">
        <f t="shared" si="21"/>
        <v>0</v>
      </c>
    </row>
    <row r="1361" spans="1:7" x14ac:dyDescent="0.3">
      <c r="A1361" s="16"/>
      <c r="B1361" s="10"/>
      <c r="C1361" s="10" t="s">
        <v>2872</v>
      </c>
      <c r="D1361" s="10" t="s">
        <v>2873</v>
      </c>
      <c r="E1361" s="13">
        <v>99.96</v>
      </c>
      <c r="F1361" s="17">
        <v>0</v>
      </c>
      <c r="G1361" s="2">
        <f t="shared" si="21"/>
        <v>0</v>
      </c>
    </row>
    <row r="1362" spans="1:7" x14ac:dyDescent="0.3">
      <c r="A1362" s="16"/>
      <c r="B1362" s="10"/>
      <c r="C1362" s="10" t="s">
        <v>3250</v>
      </c>
      <c r="D1362" s="10" t="s">
        <v>3251</v>
      </c>
      <c r="E1362" s="13">
        <v>100.31</v>
      </c>
      <c r="F1362" s="17">
        <v>5.5</v>
      </c>
      <c r="G1362" s="2">
        <f t="shared" si="21"/>
        <v>0</v>
      </c>
    </row>
    <row r="1363" spans="1:7" x14ac:dyDescent="0.3">
      <c r="A1363" s="16"/>
      <c r="B1363" s="10"/>
      <c r="C1363" s="10" t="s">
        <v>2672</v>
      </c>
      <c r="D1363" s="10" t="s">
        <v>2673</v>
      </c>
      <c r="E1363" s="13">
        <v>100.4</v>
      </c>
      <c r="F1363" s="17">
        <v>5</v>
      </c>
      <c r="G1363" s="2">
        <f t="shared" si="21"/>
        <v>0</v>
      </c>
    </row>
    <row r="1364" spans="1:7" x14ac:dyDescent="0.3">
      <c r="A1364" s="16"/>
      <c r="B1364" s="10"/>
      <c r="C1364" s="10" t="s">
        <v>8280</v>
      </c>
      <c r="D1364" s="10" t="s">
        <v>8281</v>
      </c>
      <c r="E1364" s="13">
        <v>100.6</v>
      </c>
      <c r="F1364" s="17">
        <v>0.35</v>
      </c>
      <c r="G1364" s="2">
        <f t="shared" si="21"/>
        <v>0</v>
      </c>
    </row>
    <row r="1365" spans="1:7" ht="28.8" x14ac:dyDescent="0.3">
      <c r="A1365" s="16"/>
      <c r="B1365" s="10"/>
      <c r="C1365" s="10" t="s">
        <v>3301</v>
      </c>
      <c r="D1365" s="10" t="s">
        <v>3302</v>
      </c>
      <c r="E1365" s="13">
        <v>100.6</v>
      </c>
      <c r="F1365" s="17">
        <v>3.01</v>
      </c>
      <c r="G1365" s="2">
        <f t="shared" si="21"/>
        <v>0</v>
      </c>
    </row>
    <row r="1366" spans="1:7" x14ac:dyDescent="0.3">
      <c r="A1366" s="16"/>
      <c r="B1366" s="10"/>
      <c r="C1366" s="10" t="s">
        <v>3215</v>
      </c>
      <c r="D1366" s="10" t="s">
        <v>3216</v>
      </c>
      <c r="E1366" s="13">
        <v>101.07</v>
      </c>
      <c r="F1366" s="17">
        <v>2.77</v>
      </c>
      <c r="G1366" s="2">
        <f t="shared" si="21"/>
        <v>0</v>
      </c>
    </row>
    <row r="1367" spans="1:7" x14ac:dyDescent="0.3">
      <c r="A1367" s="16"/>
      <c r="B1367" s="10"/>
      <c r="C1367" s="10" t="s">
        <v>8338</v>
      </c>
      <c r="D1367" s="10" t="s">
        <v>8339</v>
      </c>
      <c r="E1367" s="13">
        <v>101.07</v>
      </c>
      <c r="F1367" s="17">
        <v>0</v>
      </c>
      <c r="G1367" s="2">
        <f t="shared" si="21"/>
        <v>0</v>
      </c>
    </row>
    <row r="1368" spans="1:7" x14ac:dyDescent="0.3">
      <c r="A1368" s="16"/>
      <c r="B1368" s="10"/>
      <c r="C1368" s="10" t="s">
        <v>2810</v>
      </c>
      <c r="D1368" s="10" t="s">
        <v>2811</v>
      </c>
      <c r="E1368" s="13">
        <v>101.27</v>
      </c>
      <c r="F1368" s="17">
        <v>0</v>
      </c>
      <c r="G1368" s="2">
        <f t="shared" si="21"/>
        <v>0</v>
      </c>
    </row>
    <row r="1369" spans="1:7" x14ac:dyDescent="0.3">
      <c r="A1369" s="16"/>
      <c r="B1369" s="10"/>
      <c r="C1369" s="10" t="s">
        <v>3211</v>
      </c>
      <c r="D1369" s="10" t="s">
        <v>3212</v>
      </c>
      <c r="E1369" s="13">
        <v>101.53</v>
      </c>
      <c r="F1369" s="17">
        <v>10.8</v>
      </c>
      <c r="G1369" s="2">
        <f t="shared" si="21"/>
        <v>0</v>
      </c>
    </row>
    <row r="1370" spans="1:7" x14ac:dyDescent="0.3">
      <c r="A1370" s="16"/>
      <c r="B1370" s="10"/>
      <c r="C1370" s="10" t="s">
        <v>3209</v>
      </c>
      <c r="D1370" s="10" t="s">
        <v>3210</v>
      </c>
      <c r="E1370" s="13">
        <v>101.53</v>
      </c>
      <c r="F1370" s="17">
        <v>10.8</v>
      </c>
      <c r="G1370" s="2">
        <f t="shared" si="21"/>
        <v>0</v>
      </c>
    </row>
    <row r="1371" spans="1:7" x14ac:dyDescent="0.3">
      <c r="A1371" s="16"/>
      <c r="B1371" s="10"/>
      <c r="C1371" s="10" t="s">
        <v>2578</v>
      </c>
      <c r="D1371" s="10" t="s">
        <v>2579</v>
      </c>
      <c r="E1371" s="13">
        <v>101.64</v>
      </c>
      <c r="F1371" s="17">
        <v>4.9050000000000002</v>
      </c>
      <c r="G1371" s="2">
        <f t="shared" si="21"/>
        <v>0</v>
      </c>
    </row>
    <row r="1372" spans="1:7" x14ac:dyDescent="0.3">
      <c r="A1372" s="16"/>
      <c r="B1372" s="10"/>
      <c r="C1372" s="10" t="s">
        <v>3131</v>
      </c>
      <c r="D1372" s="10" t="s">
        <v>3132</v>
      </c>
      <c r="E1372" s="13">
        <v>101.73</v>
      </c>
      <c r="F1372" s="17">
        <v>1.8</v>
      </c>
      <c r="G1372" s="2">
        <f t="shared" si="21"/>
        <v>0</v>
      </c>
    </row>
    <row r="1373" spans="1:7" x14ac:dyDescent="0.3">
      <c r="A1373" s="16"/>
      <c r="B1373" s="10"/>
      <c r="C1373" s="10" t="s">
        <v>3323</v>
      </c>
      <c r="D1373" s="10" t="s">
        <v>3324</v>
      </c>
      <c r="E1373" s="13">
        <v>101.87</v>
      </c>
      <c r="F1373" s="17">
        <v>3.25</v>
      </c>
      <c r="G1373" s="2">
        <f t="shared" si="21"/>
        <v>0</v>
      </c>
    </row>
    <row r="1374" spans="1:7" x14ac:dyDescent="0.3">
      <c r="A1374" s="16"/>
      <c r="B1374" s="10"/>
      <c r="C1374" s="10" t="s">
        <v>3321</v>
      </c>
      <c r="D1374" s="10" t="s">
        <v>3322</v>
      </c>
      <c r="E1374" s="13">
        <v>101.87</v>
      </c>
      <c r="F1374" s="17">
        <v>2.78</v>
      </c>
      <c r="G1374" s="2">
        <f t="shared" si="21"/>
        <v>0</v>
      </c>
    </row>
    <row r="1375" spans="1:7" x14ac:dyDescent="0.3">
      <c r="A1375" s="16"/>
      <c r="B1375" s="10"/>
      <c r="C1375" s="10" t="s">
        <v>3068</v>
      </c>
      <c r="D1375" s="10" t="s">
        <v>3069</v>
      </c>
      <c r="E1375" s="13">
        <v>101.93</v>
      </c>
      <c r="F1375" s="17">
        <v>0</v>
      </c>
      <c r="G1375" s="2">
        <f t="shared" si="21"/>
        <v>0</v>
      </c>
    </row>
    <row r="1376" spans="1:7" x14ac:dyDescent="0.3">
      <c r="A1376" s="16"/>
      <c r="B1376" s="10"/>
      <c r="C1376" s="10" t="s">
        <v>3291</v>
      </c>
      <c r="D1376" s="10" t="s">
        <v>3292</v>
      </c>
      <c r="E1376" s="13">
        <v>102.22</v>
      </c>
      <c r="F1376" s="17">
        <v>4</v>
      </c>
      <c r="G1376" s="2">
        <f t="shared" si="21"/>
        <v>0</v>
      </c>
    </row>
    <row r="1377" spans="1:7" ht="28.8" x14ac:dyDescent="0.3">
      <c r="A1377" s="16"/>
      <c r="B1377" s="10"/>
      <c r="C1377" s="10" t="s">
        <v>3266</v>
      </c>
      <c r="D1377" s="10" t="s">
        <v>3267</v>
      </c>
      <c r="E1377" s="13">
        <v>102.64</v>
      </c>
      <c r="F1377" s="17">
        <v>0</v>
      </c>
      <c r="G1377" s="2">
        <f t="shared" si="21"/>
        <v>0</v>
      </c>
    </row>
    <row r="1378" spans="1:7" x14ac:dyDescent="0.3">
      <c r="A1378" s="16"/>
      <c r="B1378" s="10"/>
      <c r="C1378" s="10" t="s">
        <v>2818</v>
      </c>
      <c r="D1378" s="10" t="s">
        <v>2819</v>
      </c>
      <c r="E1378" s="13">
        <v>103.09</v>
      </c>
      <c r="F1378" s="17">
        <v>6.9</v>
      </c>
      <c r="G1378" s="2">
        <f t="shared" si="21"/>
        <v>0</v>
      </c>
    </row>
    <row r="1379" spans="1:7" x14ac:dyDescent="0.3">
      <c r="A1379" s="16"/>
      <c r="B1379" s="10"/>
      <c r="C1379" s="10" t="s">
        <v>3205</v>
      </c>
      <c r="D1379" s="10" t="s">
        <v>3206</v>
      </c>
      <c r="E1379" s="13">
        <v>103.24</v>
      </c>
      <c r="F1379" s="17">
        <v>2.6</v>
      </c>
      <c r="G1379" s="2">
        <f t="shared" si="21"/>
        <v>0</v>
      </c>
    </row>
    <row r="1380" spans="1:7" x14ac:dyDescent="0.3">
      <c r="A1380" s="16"/>
      <c r="B1380" s="10"/>
      <c r="C1380" s="10" t="s">
        <v>3338</v>
      </c>
      <c r="D1380" s="10" t="s">
        <v>7879</v>
      </c>
      <c r="E1380" s="13">
        <v>103.4</v>
      </c>
      <c r="F1380" s="17">
        <v>0.495</v>
      </c>
      <c r="G1380" s="2">
        <f t="shared" si="21"/>
        <v>0</v>
      </c>
    </row>
    <row r="1381" spans="1:7" x14ac:dyDescent="0.3">
      <c r="A1381" s="16"/>
      <c r="B1381" s="10"/>
      <c r="C1381" s="10" t="s">
        <v>3039</v>
      </c>
      <c r="D1381" s="10" t="s">
        <v>3040</v>
      </c>
      <c r="E1381" s="13">
        <v>103.4</v>
      </c>
      <c r="F1381" s="17">
        <v>5.2</v>
      </c>
      <c r="G1381" s="2">
        <f t="shared" si="21"/>
        <v>0</v>
      </c>
    </row>
    <row r="1382" spans="1:7" x14ac:dyDescent="0.3">
      <c r="A1382" s="16"/>
      <c r="B1382" s="10"/>
      <c r="C1382" s="10" t="s">
        <v>2924</v>
      </c>
      <c r="D1382" s="10" t="s">
        <v>2925</v>
      </c>
      <c r="E1382" s="13">
        <v>103.4</v>
      </c>
      <c r="F1382" s="17">
        <v>5.2</v>
      </c>
      <c r="G1382" s="2">
        <f t="shared" si="21"/>
        <v>0</v>
      </c>
    </row>
    <row r="1383" spans="1:7" x14ac:dyDescent="0.3">
      <c r="A1383" s="16"/>
      <c r="B1383" s="10"/>
      <c r="C1383" s="10" t="s">
        <v>3084</v>
      </c>
      <c r="D1383" s="10" t="s">
        <v>3085</v>
      </c>
      <c r="E1383" s="13">
        <v>103.4</v>
      </c>
      <c r="F1383" s="17">
        <v>5.75</v>
      </c>
      <c r="G1383" s="2">
        <f t="shared" si="21"/>
        <v>0</v>
      </c>
    </row>
    <row r="1384" spans="1:7" ht="28.8" x14ac:dyDescent="0.3">
      <c r="A1384" s="16"/>
      <c r="B1384" s="10"/>
      <c r="C1384" s="10" t="s">
        <v>3337</v>
      </c>
      <c r="D1384" s="10" t="s">
        <v>7738</v>
      </c>
      <c r="E1384" s="13">
        <v>103.4</v>
      </c>
      <c r="F1384" s="17">
        <v>2.5499999999999998</v>
      </c>
      <c r="G1384" s="2">
        <f t="shared" si="21"/>
        <v>0</v>
      </c>
    </row>
    <row r="1385" spans="1:7" x14ac:dyDescent="0.3">
      <c r="A1385" s="16"/>
      <c r="B1385" s="10"/>
      <c r="C1385" s="10" t="s">
        <v>2822</v>
      </c>
      <c r="D1385" s="10" t="s">
        <v>2823</v>
      </c>
      <c r="E1385" s="13">
        <v>103.51</v>
      </c>
      <c r="F1385" s="17">
        <v>5.65</v>
      </c>
      <c r="G1385" s="2">
        <f t="shared" si="21"/>
        <v>0</v>
      </c>
    </row>
    <row r="1386" spans="1:7" x14ac:dyDescent="0.3">
      <c r="A1386" s="16"/>
      <c r="B1386" s="10"/>
      <c r="C1386" s="10" t="s">
        <v>3061</v>
      </c>
      <c r="D1386" s="10" t="s">
        <v>3062</v>
      </c>
      <c r="E1386" s="13">
        <v>103.6</v>
      </c>
      <c r="F1386" s="17">
        <v>9</v>
      </c>
      <c r="G1386" s="2">
        <f t="shared" si="21"/>
        <v>0</v>
      </c>
    </row>
    <row r="1387" spans="1:7" ht="28.8" x14ac:dyDescent="0.3">
      <c r="A1387" s="16"/>
      <c r="B1387" s="10"/>
      <c r="C1387" s="10" t="s">
        <v>3320</v>
      </c>
      <c r="D1387" s="10" t="s">
        <v>3220</v>
      </c>
      <c r="E1387" s="13">
        <v>103.67</v>
      </c>
      <c r="F1387" s="17">
        <v>10.56</v>
      </c>
      <c r="G1387" s="2">
        <f t="shared" si="21"/>
        <v>0</v>
      </c>
    </row>
    <row r="1388" spans="1:7" ht="28.8" x14ac:dyDescent="0.3">
      <c r="A1388" s="16"/>
      <c r="B1388" s="10"/>
      <c r="C1388" s="10" t="s">
        <v>3345</v>
      </c>
      <c r="D1388" s="10" t="s">
        <v>3346</v>
      </c>
      <c r="E1388" s="13">
        <v>103.91</v>
      </c>
      <c r="F1388" s="17">
        <v>3.4</v>
      </c>
      <c r="G1388" s="2">
        <f t="shared" si="21"/>
        <v>0</v>
      </c>
    </row>
    <row r="1389" spans="1:7" x14ac:dyDescent="0.3">
      <c r="A1389" s="16"/>
      <c r="B1389" s="10"/>
      <c r="C1389" s="10" t="s">
        <v>3158</v>
      </c>
      <c r="D1389" s="10" t="s">
        <v>3159</v>
      </c>
      <c r="E1389" s="13">
        <v>104.07</v>
      </c>
      <c r="F1389" s="17">
        <v>0</v>
      </c>
      <c r="G1389" s="2">
        <f t="shared" si="21"/>
        <v>0</v>
      </c>
    </row>
    <row r="1390" spans="1:7" x14ac:dyDescent="0.3">
      <c r="A1390" s="16"/>
      <c r="B1390" s="10"/>
      <c r="C1390" s="10" t="s">
        <v>2829</v>
      </c>
      <c r="D1390" s="10" t="s">
        <v>2830</v>
      </c>
      <c r="E1390" s="13">
        <v>104.38</v>
      </c>
      <c r="F1390" s="17">
        <v>10.82</v>
      </c>
      <c r="G1390" s="2">
        <f t="shared" si="21"/>
        <v>0</v>
      </c>
    </row>
    <row r="1391" spans="1:7" ht="28.8" x14ac:dyDescent="0.3">
      <c r="A1391" s="16"/>
      <c r="B1391" s="10"/>
      <c r="C1391" s="10" t="s">
        <v>3183</v>
      </c>
      <c r="D1391" s="10" t="s">
        <v>3184</v>
      </c>
      <c r="E1391" s="13">
        <v>104.62</v>
      </c>
      <c r="F1391" s="17">
        <v>2.19</v>
      </c>
      <c r="G1391" s="2">
        <f t="shared" si="21"/>
        <v>0</v>
      </c>
    </row>
    <row r="1392" spans="1:7" x14ac:dyDescent="0.3">
      <c r="A1392" s="16"/>
      <c r="B1392" s="10"/>
      <c r="C1392" s="10" t="s">
        <v>3252</v>
      </c>
      <c r="D1392" s="10" t="s">
        <v>3253</v>
      </c>
      <c r="E1392" s="13">
        <v>105.02</v>
      </c>
      <c r="F1392" s="17">
        <v>0</v>
      </c>
      <c r="G1392" s="2">
        <f t="shared" si="21"/>
        <v>0</v>
      </c>
    </row>
    <row r="1393" spans="1:7" x14ac:dyDescent="0.3">
      <c r="A1393" s="16"/>
      <c r="B1393" s="10"/>
      <c r="C1393" s="10" t="s">
        <v>3254</v>
      </c>
      <c r="D1393" s="10" t="s">
        <v>3255</v>
      </c>
      <c r="E1393" s="13">
        <v>105.09</v>
      </c>
      <c r="F1393" s="17">
        <v>4.5</v>
      </c>
      <c r="G1393" s="2">
        <f t="shared" si="21"/>
        <v>0</v>
      </c>
    </row>
    <row r="1394" spans="1:7" ht="28.8" x14ac:dyDescent="0.3">
      <c r="A1394" s="16"/>
      <c r="B1394" s="10"/>
      <c r="C1394" s="10" t="s">
        <v>3354</v>
      </c>
      <c r="D1394" s="10" t="s">
        <v>3355</v>
      </c>
      <c r="E1394" s="13">
        <v>105.29</v>
      </c>
      <c r="F1394" s="17">
        <v>4.4000000000000004</v>
      </c>
      <c r="G1394" s="2">
        <f t="shared" si="21"/>
        <v>0</v>
      </c>
    </row>
    <row r="1395" spans="1:7" x14ac:dyDescent="0.3">
      <c r="A1395" s="16"/>
      <c r="B1395" s="10"/>
      <c r="C1395" s="10" t="s">
        <v>3305</v>
      </c>
      <c r="D1395" s="10" t="s">
        <v>3306</v>
      </c>
      <c r="E1395" s="13">
        <v>105.67</v>
      </c>
      <c r="F1395" s="17">
        <v>4.5999999999999996</v>
      </c>
      <c r="G1395" s="2">
        <f t="shared" si="21"/>
        <v>0</v>
      </c>
    </row>
    <row r="1396" spans="1:7" x14ac:dyDescent="0.3">
      <c r="A1396" s="16"/>
      <c r="B1396" s="10"/>
      <c r="C1396" s="10" t="s">
        <v>7860</v>
      </c>
      <c r="D1396" s="10" t="s">
        <v>7861</v>
      </c>
      <c r="E1396" s="13">
        <v>105.84</v>
      </c>
      <c r="F1396" s="17">
        <v>0.34200000000000003</v>
      </c>
      <c r="G1396" s="2">
        <f t="shared" si="21"/>
        <v>0</v>
      </c>
    </row>
    <row r="1397" spans="1:7" x14ac:dyDescent="0.3">
      <c r="A1397" s="16"/>
      <c r="B1397" s="10"/>
      <c r="C1397" s="10" t="s">
        <v>3358</v>
      </c>
      <c r="D1397" s="10" t="s">
        <v>3359</v>
      </c>
      <c r="E1397" s="13">
        <v>105.87</v>
      </c>
      <c r="F1397" s="17">
        <v>4.7</v>
      </c>
      <c r="G1397" s="2">
        <f t="shared" si="21"/>
        <v>0</v>
      </c>
    </row>
    <row r="1398" spans="1:7" ht="28.8" x14ac:dyDescent="0.3">
      <c r="A1398" s="16"/>
      <c r="B1398" s="10"/>
      <c r="C1398" s="10" t="s">
        <v>3362</v>
      </c>
      <c r="D1398" s="10" t="s">
        <v>3363</v>
      </c>
      <c r="E1398" s="13">
        <v>105.89</v>
      </c>
      <c r="F1398" s="17">
        <v>0</v>
      </c>
      <c r="G1398" s="2">
        <f t="shared" si="21"/>
        <v>0</v>
      </c>
    </row>
    <row r="1399" spans="1:7" x14ac:dyDescent="0.3">
      <c r="A1399" s="16"/>
      <c r="B1399" s="10"/>
      <c r="C1399" s="10" t="s">
        <v>3347</v>
      </c>
      <c r="D1399" s="10" t="s">
        <v>3326</v>
      </c>
      <c r="E1399" s="13">
        <v>105.93</v>
      </c>
      <c r="F1399" s="17">
        <v>2.5</v>
      </c>
      <c r="G1399" s="2">
        <f t="shared" si="21"/>
        <v>0</v>
      </c>
    </row>
    <row r="1400" spans="1:7" x14ac:dyDescent="0.3">
      <c r="A1400" s="16"/>
      <c r="B1400" s="10"/>
      <c r="C1400" s="10" t="s">
        <v>1999</v>
      </c>
      <c r="D1400" s="10" t="s">
        <v>2000</v>
      </c>
      <c r="E1400" s="13">
        <v>105.98</v>
      </c>
      <c r="F1400" s="17">
        <v>0.90500000000000003</v>
      </c>
      <c r="G1400" s="2">
        <f t="shared" si="21"/>
        <v>0</v>
      </c>
    </row>
    <row r="1401" spans="1:7" ht="28.8" x14ac:dyDescent="0.3">
      <c r="A1401" s="16"/>
      <c r="B1401" s="10"/>
      <c r="C1401" s="10" t="s">
        <v>3364</v>
      </c>
      <c r="D1401" s="10" t="s">
        <v>3365</v>
      </c>
      <c r="E1401" s="13">
        <v>106.11</v>
      </c>
      <c r="F1401" s="17">
        <v>3.9950000000000001</v>
      </c>
      <c r="G1401" s="2">
        <f t="shared" ref="G1401:G1464" si="22">ROUND(E1401*PFACTOR,2)</f>
        <v>0</v>
      </c>
    </row>
    <row r="1402" spans="1:7" ht="28.8" x14ac:dyDescent="0.3">
      <c r="A1402" s="16"/>
      <c r="B1402" s="10"/>
      <c r="C1402" s="10" t="s">
        <v>2916</v>
      </c>
      <c r="D1402" s="10" t="s">
        <v>2917</v>
      </c>
      <c r="E1402" s="13">
        <v>106.22</v>
      </c>
      <c r="F1402" s="17">
        <v>0</v>
      </c>
      <c r="G1402" s="2">
        <f t="shared" si="22"/>
        <v>0</v>
      </c>
    </row>
    <row r="1403" spans="1:7" x14ac:dyDescent="0.3">
      <c r="A1403" s="16"/>
      <c r="B1403" s="10"/>
      <c r="C1403" s="10" t="s">
        <v>3353</v>
      </c>
      <c r="D1403" s="10" t="s">
        <v>2468</v>
      </c>
      <c r="E1403" s="13">
        <v>106.4</v>
      </c>
      <c r="F1403" s="17">
        <v>5</v>
      </c>
      <c r="G1403" s="2">
        <f t="shared" si="22"/>
        <v>0</v>
      </c>
    </row>
    <row r="1404" spans="1:7" x14ac:dyDescent="0.3">
      <c r="A1404" s="16"/>
      <c r="B1404" s="10"/>
      <c r="C1404" s="10" t="s">
        <v>3037</v>
      </c>
      <c r="D1404" s="10" t="s">
        <v>3038</v>
      </c>
      <c r="E1404" s="13">
        <v>107</v>
      </c>
      <c r="F1404" s="17">
        <v>4.57</v>
      </c>
      <c r="G1404" s="2">
        <f t="shared" si="22"/>
        <v>0</v>
      </c>
    </row>
    <row r="1405" spans="1:7" x14ac:dyDescent="0.3">
      <c r="A1405" s="16"/>
      <c r="B1405" s="10"/>
      <c r="C1405" s="10" t="s">
        <v>3352</v>
      </c>
      <c r="D1405" s="10" t="s">
        <v>2468</v>
      </c>
      <c r="E1405" s="13">
        <v>107.38</v>
      </c>
      <c r="F1405" s="17">
        <v>5</v>
      </c>
      <c r="G1405" s="2">
        <f t="shared" si="22"/>
        <v>0</v>
      </c>
    </row>
    <row r="1406" spans="1:7" x14ac:dyDescent="0.3">
      <c r="A1406" s="16"/>
      <c r="B1406" s="10"/>
      <c r="C1406" s="10" t="s">
        <v>7670</v>
      </c>
      <c r="D1406" s="10" t="s">
        <v>7671</v>
      </c>
      <c r="E1406" s="13">
        <v>107.4</v>
      </c>
      <c r="F1406" s="17">
        <v>0</v>
      </c>
      <c r="G1406" s="2">
        <f t="shared" si="22"/>
        <v>0</v>
      </c>
    </row>
    <row r="1407" spans="1:7" x14ac:dyDescent="0.3">
      <c r="A1407" s="16"/>
      <c r="B1407" s="10"/>
      <c r="C1407" s="10" t="s">
        <v>7638</v>
      </c>
      <c r="D1407" s="10" t="s">
        <v>7639</v>
      </c>
      <c r="E1407" s="13">
        <v>107.42</v>
      </c>
      <c r="F1407" s="17">
        <v>4.34</v>
      </c>
      <c r="G1407" s="2">
        <f t="shared" si="22"/>
        <v>0</v>
      </c>
    </row>
    <row r="1408" spans="1:7" x14ac:dyDescent="0.3">
      <c r="A1408" s="16"/>
      <c r="B1408" s="10"/>
      <c r="C1408" s="10" t="s">
        <v>3399</v>
      </c>
      <c r="D1408" s="10" t="s">
        <v>3400</v>
      </c>
      <c r="E1408" s="13">
        <v>107.98</v>
      </c>
      <c r="F1408" s="17">
        <v>0.25</v>
      </c>
      <c r="G1408" s="2">
        <f t="shared" si="22"/>
        <v>0</v>
      </c>
    </row>
    <row r="1409" spans="1:7" ht="28.8" x14ac:dyDescent="0.3">
      <c r="A1409" s="16"/>
      <c r="B1409" s="10"/>
      <c r="C1409" s="10" t="s">
        <v>3048</v>
      </c>
      <c r="D1409" s="10" t="s">
        <v>8340</v>
      </c>
      <c r="E1409" s="13">
        <v>108.13</v>
      </c>
      <c r="F1409" s="17">
        <v>3.16</v>
      </c>
      <c r="G1409" s="2">
        <f t="shared" si="22"/>
        <v>0</v>
      </c>
    </row>
    <row r="1410" spans="1:7" x14ac:dyDescent="0.3">
      <c r="A1410" s="16"/>
      <c r="B1410" s="10"/>
      <c r="C1410" s="10" t="s">
        <v>3401</v>
      </c>
      <c r="D1410" s="10" t="s">
        <v>3402</v>
      </c>
      <c r="E1410" s="13">
        <v>108.22</v>
      </c>
      <c r="F1410" s="17">
        <v>0.2</v>
      </c>
      <c r="G1410" s="2">
        <f t="shared" si="22"/>
        <v>0</v>
      </c>
    </row>
    <row r="1411" spans="1:7" x14ac:dyDescent="0.3">
      <c r="A1411" s="16"/>
      <c r="B1411" s="10"/>
      <c r="C1411" s="10" t="s">
        <v>3405</v>
      </c>
      <c r="D1411" s="10" t="s">
        <v>3406</v>
      </c>
      <c r="E1411" s="13">
        <v>108.24</v>
      </c>
      <c r="F1411" s="17">
        <v>0</v>
      </c>
      <c r="G1411" s="2">
        <f t="shared" si="22"/>
        <v>0</v>
      </c>
    </row>
    <row r="1412" spans="1:7" x14ac:dyDescent="0.3">
      <c r="A1412" s="16"/>
      <c r="B1412" s="10"/>
      <c r="C1412" s="10" t="s">
        <v>8341</v>
      </c>
      <c r="D1412" s="10" t="s">
        <v>8339</v>
      </c>
      <c r="E1412" s="13">
        <v>108.51</v>
      </c>
      <c r="F1412" s="17">
        <v>0</v>
      </c>
      <c r="G1412" s="2">
        <f t="shared" si="22"/>
        <v>0</v>
      </c>
    </row>
    <row r="1413" spans="1:7" x14ac:dyDescent="0.3">
      <c r="A1413" s="16"/>
      <c r="B1413" s="10"/>
      <c r="C1413" s="10" t="s">
        <v>3247</v>
      </c>
      <c r="D1413" s="10" t="s">
        <v>3248</v>
      </c>
      <c r="E1413" s="13">
        <v>108.56</v>
      </c>
      <c r="F1413" s="17">
        <v>4</v>
      </c>
      <c r="G1413" s="2">
        <f t="shared" si="22"/>
        <v>0</v>
      </c>
    </row>
    <row r="1414" spans="1:7" x14ac:dyDescent="0.3">
      <c r="A1414" s="16"/>
      <c r="B1414" s="10"/>
      <c r="C1414" s="10" t="s">
        <v>3409</v>
      </c>
      <c r="D1414" s="10" t="s">
        <v>3410</v>
      </c>
      <c r="E1414" s="13">
        <v>108.6</v>
      </c>
      <c r="F1414" s="17">
        <v>0</v>
      </c>
      <c r="G1414" s="2">
        <f t="shared" si="22"/>
        <v>0</v>
      </c>
    </row>
    <row r="1415" spans="1:7" x14ac:dyDescent="0.3">
      <c r="A1415" s="16"/>
      <c r="B1415" s="10"/>
      <c r="C1415" s="10" t="s">
        <v>7552</v>
      </c>
      <c r="D1415" s="10" t="s">
        <v>7553</v>
      </c>
      <c r="E1415" s="13">
        <v>108.6</v>
      </c>
      <c r="F1415" s="17">
        <v>0</v>
      </c>
      <c r="G1415" s="2">
        <f t="shared" si="22"/>
        <v>0</v>
      </c>
    </row>
    <row r="1416" spans="1:7" x14ac:dyDescent="0.3">
      <c r="A1416" s="16"/>
      <c r="B1416" s="10"/>
      <c r="C1416" s="10" t="s">
        <v>3413</v>
      </c>
      <c r="D1416" s="10" t="s">
        <v>2069</v>
      </c>
      <c r="E1416" s="13">
        <v>108.64</v>
      </c>
      <c r="F1416" s="17">
        <v>0.4</v>
      </c>
      <c r="G1416" s="2">
        <f t="shared" si="22"/>
        <v>0</v>
      </c>
    </row>
    <row r="1417" spans="1:7" x14ac:dyDescent="0.3">
      <c r="A1417" s="16"/>
      <c r="B1417" s="10"/>
      <c r="C1417" s="10" t="s">
        <v>3381</v>
      </c>
      <c r="D1417" s="10" t="s">
        <v>3382</v>
      </c>
      <c r="E1417" s="13">
        <v>109.18</v>
      </c>
      <c r="F1417" s="17">
        <v>5.47</v>
      </c>
      <c r="G1417" s="2">
        <f t="shared" si="22"/>
        <v>0</v>
      </c>
    </row>
    <row r="1418" spans="1:7" x14ac:dyDescent="0.3">
      <c r="A1418" s="16"/>
      <c r="B1418" s="10"/>
      <c r="C1418" s="10" t="s">
        <v>3389</v>
      </c>
      <c r="D1418" s="10" t="s">
        <v>3390</v>
      </c>
      <c r="E1418" s="13">
        <v>109.49</v>
      </c>
      <c r="F1418" s="17">
        <v>8.25</v>
      </c>
      <c r="G1418" s="2">
        <f t="shared" si="22"/>
        <v>0</v>
      </c>
    </row>
    <row r="1419" spans="1:7" x14ac:dyDescent="0.3">
      <c r="A1419" s="16"/>
      <c r="B1419" s="10"/>
      <c r="C1419" s="10" t="s">
        <v>3391</v>
      </c>
      <c r="D1419" s="10" t="s">
        <v>3392</v>
      </c>
      <c r="E1419" s="13">
        <v>109.49</v>
      </c>
      <c r="F1419" s="17">
        <v>8.25</v>
      </c>
      <c r="G1419" s="2">
        <f t="shared" si="22"/>
        <v>0</v>
      </c>
    </row>
    <row r="1420" spans="1:7" x14ac:dyDescent="0.3">
      <c r="A1420" s="16"/>
      <c r="B1420" s="10"/>
      <c r="C1420" s="10" t="s">
        <v>8342</v>
      </c>
      <c r="D1420" s="10" t="s">
        <v>8343</v>
      </c>
      <c r="E1420" s="13">
        <v>109.56</v>
      </c>
      <c r="F1420" s="17">
        <v>7.62</v>
      </c>
      <c r="G1420" s="2">
        <f t="shared" si="22"/>
        <v>0</v>
      </c>
    </row>
    <row r="1421" spans="1:7" x14ac:dyDescent="0.3">
      <c r="A1421" s="16"/>
      <c r="B1421" s="10"/>
      <c r="C1421" s="10" t="s">
        <v>8344</v>
      </c>
      <c r="D1421" s="10" t="s">
        <v>8345</v>
      </c>
      <c r="E1421" s="13">
        <v>109.56</v>
      </c>
      <c r="F1421" s="17">
        <v>7.62</v>
      </c>
      <c r="G1421" s="2">
        <f t="shared" si="22"/>
        <v>0</v>
      </c>
    </row>
    <row r="1422" spans="1:7" x14ac:dyDescent="0.3">
      <c r="A1422" s="16"/>
      <c r="B1422" s="10"/>
      <c r="C1422" s="10" t="s">
        <v>3325</v>
      </c>
      <c r="D1422" s="10" t="s">
        <v>3326</v>
      </c>
      <c r="E1422" s="13">
        <v>110.33</v>
      </c>
      <c r="F1422" s="17">
        <v>2.5</v>
      </c>
      <c r="G1422" s="2">
        <f t="shared" si="22"/>
        <v>0</v>
      </c>
    </row>
    <row r="1423" spans="1:7" x14ac:dyDescent="0.3">
      <c r="A1423" s="16"/>
      <c r="B1423" s="10"/>
      <c r="C1423" s="10" t="s">
        <v>3231</v>
      </c>
      <c r="D1423" s="10" t="s">
        <v>3232</v>
      </c>
      <c r="E1423" s="13">
        <v>110.38</v>
      </c>
      <c r="F1423" s="17">
        <v>2.7</v>
      </c>
      <c r="G1423" s="2">
        <f t="shared" si="22"/>
        <v>0</v>
      </c>
    </row>
    <row r="1424" spans="1:7" ht="28.8" x14ac:dyDescent="0.3">
      <c r="A1424" s="16"/>
      <c r="B1424" s="10"/>
      <c r="C1424" s="10" t="s">
        <v>3431</v>
      </c>
      <c r="D1424" s="10" t="s">
        <v>3432</v>
      </c>
      <c r="E1424" s="13">
        <v>110.6</v>
      </c>
      <c r="F1424" s="17">
        <v>4.3949999999999996</v>
      </c>
      <c r="G1424" s="2">
        <f t="shared" si="22"/>
        <v>0</v>
      </c>
    </row>
    <row r="1425" spans="1:7" ht="28.8" x14ac:dyDescent="0.3">
      <c r="A1425" s="16"/>
      <c r="B1425" s="10"/>
      <c r="C1425" s="10" t="s">
        <v>2391</v>
      </c>
      <c r="D1425" s="10" t="s">
        <v>2392</v>
      </c>
      <c r="E1425" s="13">
        <v>110.6</v>
      </c>
      <c r="F1425" s="17">
        <v>1.1499999999999999</v>
      </c>
      <c r="G1425" s="2">
        <f t="shared" si="22"/>
        <v>0</v>
      </c>
    </row>
    <row r="1426" spans="1:7" x14ac:dyDescent="0.3">
      <c r="A1426" s="16"/>
      <c r="B1426" s="10"/>
      <c r="C1426" s="10" t="s">
        <v>8346</v>
      </c>
      <c r="D1426" s="10" t="s">
        <v>8347</v>
      </c>
      <c r="E1426" s="13">
        <v>110.64</v>
      </c>
      <c r="F1426" s="17">
        <v>4.75</v>
      </c>
      <c r="G1426" s="2">
        <f t="shared" si="22"/>
        <v>0</v>
      </c>
    </row>
    <row r="1427" spans="1:7" x14ac:dyDescent="0.3">
      <c r="A1427" s="16"/>
      <c r="B1427" s="10"/>
      <c r="C1427" s="10" t="s">
        <v>3433</v>
      </c>
      <c r="D1427" s="10" t="s">
        <v>3434</v>
      </c>
      <c r="E1427" s="13">
        <v>110.69</v>
      </c>
      <c r="F1427" s="17">
        <v>21</v>
      </c>
      <c r="G1427" s="2">
        <f t="shared" si="22"/>
        <v>0</v>
      </c>
    </row>
    <row r="1428" spans="1:7" ht="28.8" x14ac:dyDescent="0.3">
      <c r="A1428" s="16"/>
      <c r="B1428" s="10"/>
      <c r="C1428" s="10" t="s">
        <v>3437</v>
      </c>
      <c r="D1428" s="10" t="s">
        <v>3438</v>
      </c>
      <c r="E1428" s="13">
        <v>111.53</v>
      </c>
      <c r="F1428" s="17">
        <v>0.8</v>
      </c>
      <c r="G1428" s="2">
        <f t="shared" si="22"/>
        <v>0</v>
      </c>
    </row>
    <row r="1429" spans="1:7" x14ac:dyDescent="0.3">
      <c r="A1429" s="16"/>
      <c r="B1429" s="10"/>
      <c r="C1429" s="10" t="s">
        <v>3375</v>
      </c>
      <c r="D1429" s="10" t="s">
        <v>3376</v>
      </c>
      <c r="E1429" s="13">
        <v>111.64</v>
      </c>
      <c r="F1429" s="17">
        <v>5.6</v>
      </c>
      <c r="G1429" s="2">
        <f t="shared" si="22"/>
        <v>0</v>
      </c>
    </row>
    <row r="1430" spans="1:7" x14ac:dyDescent="0.3">
      <c r="A1430" s="16"/>
      <c r="B1430" s="10"/>
      <c r="C1430" s="10" t="s">
        <v>3373</v>
      </c>
      <c r="D1430" s="10" t="s">
        <v>3374</v>
      </c>
      <c r="E1430" s="13">
        <v>111.64</v>
      </c>
      <c r="F1430" s="17">
        <v>5.6</v>
      </c>
      <c r="G1430" s="2">
        <f t="shared" si="22"/>
        <v>0</v>
      </c>
    </row>
    <row r="1431" spans="1:7" x14ac:dyDescent="0.3">
      <c r="A1431" s="16"/>
      <c r="B1431" s="10"/>
      <c r="C1431" s="10" t="s">
        <v>2249</v>
      </c>
      <c r="D1431" s="10" t="s">
        <v>2250</v>
      </c>
      <c r="E1431" s="13">
        <v>111.67</v>
      </c>
      <c r="F1431" s="17">
        <v>0</v>
      </c>
      <c r="G1431" s="2">
        <f t="shared" si="22"/>
        <v>0</v>
      </c>
    </row>
    <row r="1432" spans="1:7" x14ac:dyDescent="0.3">
      <c r="A1432" s="16"/>
      <c r="B1432" s="10"/>
      <c r="C1432" s="10" t="s">
        <v>3187</v>
      </c>
      <c r="D1432" s="10" t="s">
        <v>3169</v>
      </c>
      <c r="E1432" s="13">
        <v>111.84</v>
      </c>
      <c r="F1432" s="17">
        <v>4.8</v>
      </c>
      <c r="G1432" s="2">
        <f t="shared" si="22"/>
        <v>0</v>
      </c>
    </row>
    <row r="1433" spans="1:7" x14ac:dyDescent="0.3">
      <c r="A1433" s="16"/>
      <c r="B1433" s="10"/>
      <c r="C1433" s="10" t="s">
        <v>8348</v>
      </c>
      <c r="D1433" s="10" t="s">
        <v>8349</v>
      </c>
      <c r="E1433" s="13">
        <v>112.02</v>
      </c>
      <c r="F1433" s="17">
        <v>1.56</v>
      </c>
      <c r="G1433" s="2">
        <f t="shared" si="22"/>
        <v>0</v>
      </c>
    </row>
    <row r="1434" spans="1:7" x14ac:dyDescent="0.3">
      <c r="A1434" s="16"/>
      <c r="B1434" s="10" t="s">
        <v>7422</v>
      </c>
      <c r="C1434" s="10" t="s">
        <v>3445</v>
      </c>
      <c r="D1434" s="10" t="s">
        <v>3446</v>
      </c>
      <c r="E1434" s="13">
        <v>112.13</v>
      </c>
      <c r="F1434" s="17">
        <v>6.94</v>
      </c>
      <c r="G1434" s="2">
        <f t="shared" si="22"/>
        <v>0</v>
      </c>
    </row>
    <row r="1435" spans="1:7" x14ac:dyDescent="0.3">
      <c r="A1435" s="16"/>
      <c r="B1435" s="10"/>
      <c r="C1435" s="10" t="s">
        <v>3289</v>
      </c>
      <c r="D1435" s="10" t="s">
        <v>3290</v>
      </c>
      <c r="E1435" s="13">
        <v>112.58</v>
      </c>
      <c r="F1435" s="17">
        <v>0</v>
      </c>
      <c r="G1435" s="2">
        <f t="shared" si="22"/>
        <v>0</v>
      </c>
    </row>
    <row r="1436" spans="1:7" x14ac:dyDescent="0.3">
      <c r="A1436" s="16"/>
      <c r="B1436" s="10"/>
      <c r="C1436" s="10" t="s">
        <v>3260</v>
      </c>
      <c r="D1436" s="10" t="s">
        <v>3261</v>
      </c>
      <c r="E1436" s="13">
        <v>112.71</v>
      </c>
      <c r="F1436" s="17">
        <v>0.5</v>
      </c>
      <c r="G1436" s="2">
        <f t="shared" si="22"/>
        <v>0</v>
      </c>
    </row>
    <row r="1437" spans="1:7" x14ac:dyDescent="0.3">
      <c r="A1437" s="16"/>
      <c r="B1437" s="10"/>
      <c r="C1437" s="10" t="s">
        <v>3258</v>
      </c>
      <c r="D1437" s="10" t="s">
        <v>3259</v>
      </c>
      <c r="E1437" s="13">
        <v>112.71</v>
      </c>
      <c r="F1437" s="17">
        <v>0.1</v>
      </c>
      <c r="G1437" s="2">
        <f t="shared" si="22"/>
        <v>0</v>
      </c>
    </row>
    <row r="1438" spans="1:7" x14ac:dyDescent="0.3">
      <c r="A1438" s="16"/>
      <c r="B1438" s="10"/>
      <c r="C1438" s="10" t="s">
        <v>3371</v>
      </c>
      <c r="D1438" s="10" t="s">
        <v>3372</v>
      </c>
      <c r="E1438" s="13">
        <v>113.27</v>
      </c>
      <c r="F1438" s="17">
        <v>4.8</v>
      </c>
      <c r="G1438" s="2">
        <f t="shared" si="22"/>
        <v>0</v>
      </c>
    </row>
    <row r="1439" spans="1:7" x14ac:dyDescent="0.3">
      <c r="A1439" s="16"/>
      <c r="B1439" s="10"/>
      <c r="C1439" s="10" t="s">
        <v>3299</v>
      </c>
      <c r="D1439" s="10" t="s">
        <v>3300</v>
      </c>
      <c r="E1439" s="13">
        <v>113.51</v>
      </c>
      <c r="F1439" s="17">
        <v>2.2999999999999998</v>
      </c>
      <c r="G1439" s="2">
        <f t="shared" si="22"/>
        <v>0</v>
      </c>
    </row>
    <row r="1440" spans="1:7" x14ac:dyDescent="0.3">
      <c r="A1440" s="16"/>
      <c r="B1440" s="10"/>
      <c r="C1440" s="10" t="s">
        <v>3440</v>
      </c>
      <c r="D1440" s="10" t="s">
        <v>2581</v>
      </c>
      <c r="E1440" s="13">
        <v>113.69</v>
      </c>
      <c r="F1440" s="17">
        <v>3</v>
      </c>
      <c r="G1440" s="2">
        <f t="shared" si="22"/>
        <v>0</v>
      </c>
    </row>
    <row r="1441" spans="1:7" x14ac:dyDescent="0.3">
      <c r="A1441" s="16"/>
      <c r="B1441" s="10"/>
      <c r="C1441" s="10" t="s">
        <v>3439</v>
      </c>
      <c r="D1441" s="10" t="s">
        <v>2581</v>
      </c>
      <c r="E1441" s="13">
        <v>113.69</v>
      </c>
      <c r="F1441" s="17">
        <v>3</v>
      </c>
      <c r="G1441" s="2">
        <f t="shared" si="22"/>
        <v>0</v>
      </c>
    </row>
    <row r="1442" spans="1:7" x14ac:dyDescent="0.3">
      <c r="A1442" s="16"/>
      <c r="B1442" s="10"/>
      <c r="C1442" s="10" t="s">
        <v>3264</v>
      </c>
      <c r="D1442" s="10" t="s">
        <v>3265</v>
      </c>
      <c r="E1442" s="13">
        <v>113.98</v>
      </c>
      <c r="F1442" s="17">
        <v>5.3</v>
      </c>
      <c r="G1442" s="2">
        <f t="shared" si="22"/>
        <v>0</v>
      </c>
    </row>
    <row r="1443" spans="1:7" x14ac:dyDescent="0.3">
      <c r="A1443" s="16"/>
      <c r="B1443" s="10"/>
      <c r="C1443" s="10" t="s">
        <v>3468</v>
      </c>
      <c r="D1443" s="10" t="s">
        <v>3469</v>
      </c>
      <c r="E1443" s="13">
        <v>114.11</v>
      </c>
      <c r="F1443" s="17">
        <v>0</v>
      </c>
      <c r="G1443" s="2">
        <f t="shared" si="22"/>
        <v>0</v>
      </c>
    </row>
    <row r="1444" spans="1:7" x14ac:dyDescent="0.3">
      <c r="A1444" s="16"/>
      <c r="B1444" s="10"/>
      <c r="C1444" s="10" t="s">
        <v>3464</v>
      </c>
      <c r="D1444" s="10" t="s">
        <v>3465</v>
      </c>
      <c r="E1444" s="13">
        <v>114.11</v>
      </c>
      <c r="F1444" s="17">
        <v>0.38</v>
      </c>
      <c r="G1444" s="2">
        <f t="shared" si="22"/>
        <v>0</v>
      </c>
    </row>
    <row r="1445" spans="1:7" x14ac:dyDescent="0.3">
      <c r="A1445" s="16"/>
      <c r="B1445" s="10"/>
      <c r="C1445" s="10" t="s">
        <v>3466</v>
      </c>
      <c r="D1445" s="10" t="s">
        <v>3467</v>
      </c>
      <c r="E1445" s="13">
        <v>114.11</v>
      </c>
      <c r="F1445" s="17">
        <v>2.75</v>
      </c>
      <c r="G1445" s="2">
        <f t="shared" si="22"/>
        <v>0</v>
      </c>
    </row>
    <row r="1446" spans="1:7" x14ac:dyDescent="0.3">
      <c r="A1446" s="16"/>
      <c r="B1446" s="10"/>
      <c r="C1446" s="10" t="s">
        <v>2642</v>
      </c>
      <c r="D1446" s="10" t="s">
        <v>2643</v>
      </c>
      <c r="E1446" s="13">
        <v>114.47</v>
      </c>
      <c r="F1446" s="17">
        <v>0</v>
      </c>
      <c r="G1446" s="2">
        <f t="shared" si="22"/>
        <v>0</v>
      </c>
    </row>
    <row r="1447" spans="1:7" x14ac:dyDescent="0.3">
      <c r="A1447" s="16"/>
      <c r="B1447" s="10"/>
      <c r="C1447" s="10" t="s">
        <v>3411</v>
      </c>
      <c r="D1447" s="10" t="s">
        <v>3412</v>
      </c>
      <c r="E1447" s="13">
        <v>114.47</v>
      </c>
      <c r="F1447" s="17">
        <v>3</v>
      </c>
      <c r="G1447" s="2">
        <f t="shared" si="22"/>
        <v>0</v>
      </c>
    </row>
    <row r="1448" spans="1:7" x14ac:dyDescent="0.3">
      <c r="A1448" s="16"/>
      <c r="B1448" s="10"/>
      <c r="C1448" s="10" t="s">
        <v>3281</v>
      </c>
      <c r="D1448" s="10" t="s">
        <v>3282</v>
      </c>
      <c r="E1448" s="13">
        <v>115</v>
      </c>
      <c r="F1448" s="17">
        <v>0.51</v>
      </c>
      <c r="G1448" s="2">
        <f t="shared" si="22"/>
        <v>0</v>
      </c>
    </row>
    <row r="1449" spans="1:7" ht="28.8" x14ac:dyDescent="0.3">
      <c r="A1449" s="16"/>
      <c r="B1449" s="10"/>
      <c r="C1449" s="10" t="s">
        <v>3480</v>
      </c>
      <c r="D1449" s="10" t="s">
        <v>3481</v>
      </c>
      <c r="E1449" s="13">
        <v>115.22</v>
      </c>
      <c r="F1449" s="17">
        <v>4.7939999999999996</v>
      </c>
      <c r="G1449" s="2">
        <f t="shared" si="22"/>
        <v>0</v>
      </c>
    </row>
    <row r="1450" spans="1:7" x14ac:dyDescent="0.3">
      <c r="A1450" s="16"/>
      <c r="B1450" s="10"/>
      <c r="C1450" s="10" t="s">
        <v>3031</v>
      </c>
      <c r="D1450" s="10" t="s">
        <v>3032</v>
      </c>
      <c r="E1450" s="13">
        <v>115.78</v>
      </c>
      <c r="F1450" s="17">
        <v>6.58</v>
      </c>
      <c r="G1450" s="2">
        <f t="shared" si="22"/>
        <v>0</v>
      </c>
    </row>
    <row r="1451" spans="1:7" x14ac:dyDescent="0.3">
      <c r="A1451" s="16"/>
      <c r="B1451" s="10"/>
      <c r="C1451" s="10" t="s">
        <v>3460</v>
      </c>
      <c r="D1451" s="10" t="s">
        <v>3461</v>
      </c>
      <c r="E1451" s="13">
        <v>115.84</v>
      </c>
      <c r="F1451" s="17">
        <v>9.8000000000000007</v>
      </c>
      <c r="G1451" s="2">
        <f t="shared" si="22"/>
        <v>0</v>
      </c>
    </row>
    <row r="1452" spans="1:7" x14ac:dyDescent="0.3">
      <c r="A1452" s="16"/>
      <c r="B1452" s="10"/>
      <c r="C1452" s="10" t="s">
        <v>3458</v>
      </c>
      <c r="D1452" s="10" t="s">
        <v>3459</v>
      </c>
      <c r="E1452" s="13">
        <v>115.84</v>
      </c>
      <c r="F1452" s="17">
        <v>9.8000000000000007</v>
      </c>
      <c r="G1452" s="2">
        <f t="shared" si="22"/>
        <v>0</v>
      </c>
    </row>
    <row r="1453" spans="1:7" x14ac:dyDescent="0.3">
      <c r="A1453" s="16"/>
      <c r="B1453" s="10"/>
      <c r="C1453" s="10" t="s">
        <v>3023</v>
      </c>
      <c r="D1453" s="10" t="s">
        <v>3024</v>
      </c>
      <c r="E1453" s="13">
        <v>115.98</v>
      </c>
      <c r="F1453" s="17">
        <v>2</v>
      </c>
      <c r="G1453" s="2">
        <f t="shared" si="22"/>
        <v>0</v>
      </c>
    </row>
    <row r="1454" spans="1:7" x14ac:dyDescent="0.3">
      <c r="A1454" s="16"/>
      <c r="B1454" s="10"/>
      <c r="C1454" s="10" t="s">
        <v>7809</v>
      </c>
      <c r="D1454" s="10" t="s">
        <v>7810</v>
      </c>
      <c r="E1454" s="13">
        <v>116.33</v>
      </c>
      <c r="F1454" s="17">
        <v>3.4</v>
      </c>
      <c r="G1454" s="2">
        <f t="shared" si="22"/>
        <v>0</v>
      </c>
    </row>
    <row r="1455" spans="1:7" x14ac:dyDescent="0.3">
      <c r="A1455" s="16"/>
      <c r="B1455" s="10"/>
      <c r="C1455" s="10" t="s">
        <v>3500</v>
      </c>
      <c r="D1455" s="10" t="s">
        <v>3501</v>
      </c>
      <c r="E1455" s="13">
        <v>116.38</v>
      </c>
      <c r="F1455" s="17">
        <v>0.45</v>
      </c>
      <c r="G1455" s="2">
        <f t="shared" si="22"/>
        <v>0</v>
      </c>
    </row>
    <row r="1456" spans="1:7" x14ac:dyDescent="0.3">
      <c r="A1456" s="16"/>
      <c r="B1456" s="10"/>
      <c r="C1456" s="10" t="s">
        <v>3504</v>
      </c>
      <c r="D1456" s="10" t="s">
        <v>3505</v>
      </c>
      <c r="E1456" s="13">
        <v>116.87</v>
      </c>
      <c r="F1456" s="17">
        <v>0.5</v>
      </c>
      <c r="G1456" s="2">
        <f t="shared" si="22"/>
        <v>0</v>
      </c>
    </row>
    <row r="1457" spans="1:7" x14ac:dyDescent="0.3">
      <c r="A1457" s="16"/>
      <c r="B1457" s="10"/>
      <c r="C1457" s="10" t="s">
        <v>3314</v>
      </c>
      <c r="D1457" s="10" t="s">
        <v>3315</v>
      </c>
      <c r="E1457" s="13">
        <v>117</v>
      </c>
      <c r="F1457" s="17">
        <v>6.51</v>
      </c>
      <c r="G1457" s="2">
        <f t="shared" si="22"/>
        <v>0</v>
      </c>
    </row>
    <row r="1458" spans="1:7" ht="28.8" x14ac:dyDescent="0.3">
      <c r="A1458" s="16"/>
      <c r="B1458" s="10"/>
      <c r="C1458" s="10" t="s">
        <v>3316</v>
      </c>
      <c r="D1458" s="10" t="s">
        <v>3317</v>
      </c>
      <c r="E1458" s="13">
        <v>117</v>
      </c>
      <c r="F1458" s="17">
        <v>6.6</v>
      </c>
      <c r="G1458" s="2">
        <f t="shared" si="22"/>
        <v>0</v>
      </c>
    </row>
    <row r="1459" spans="1:7" x14ac:dyDescent="0.3">
      <c r="A1459" s="16"/>
      <c r="B1459" s="10"/>
      <c r="C1459" s="10" t="s">
        <v>3318</v>
      </c>
      <c r="D1459" s="10" t="s">
        <v>3319</v>
      </c>
      <c r="E1459" s="13">
        <v>117</v>
      </c>
      <c r="F1459" s="17">
        <v>4.8</v>
      </c>
      <c r="G1459" s="2">
        <f t="shared" si="22"/>
        <v>0</v>
      </c>
    </row>
    <row r="1460" spans="1:7" x14ac:dyDescent="0.3">
      <c r="A1460" s="16"/>
      <c r="B1460" s="10"/>
      <c r="C1460" s="10" t="s">
        <v>3303</v>
      </c>
      <c r="D1460" s="10" t="s">
        <v>3304</v>
      </c>
      <c r="E1460" s="13">
        <v>117</v>
      </c>
      <c r="F1460" s="17">
        <v>6.5</v>
      </c>
      <c r="G1460" s="2">
        <f t="shared" si="22"/>
        <v>0</v>
      </c>
    </row>
    <row r="1461" spans="1:7" ht="28.8" x14ac:dyDescent="0.3">
      <c r="A1461" s="16"/>
      <c r="B1461" s="10"/>
      <c r="C1461" s="10" t="s">
        <v>3275</v>
      </c>
      <c r="D1461" s="10" t="s">
        <v>3276</v>
      </c>
      <c r="E1461" s="13">
        <v>117</v>
      </c>
      <c r="F1461" s="17">
        <v>4.8</v>
      </c>
      <c r="G1461" s="2">
        <f t="shared" si="22"/>
        <v>0</v>
      </c>
    </row>
    <row r="1462" spans="1:7" x14ac:dyDescent="0.3">
      <c r="A1462" s="16"/>
      <c r="B1462" s="10"/>
      <c r="C1462" s="10" t="s">
        <v>3277</v>
      </c>
      <c r="D1462" s="10" t="s">
        <v>3278</v>
      </c>
      <c r="E1462" s="13">
        <v>117</v>
      </c>
      <c r="F1462" s="17">
        <v>6.5</v>
      </c>
      <c r="G1462" s="2">
        <f t="shared" si="22"/>
        <v>0</v>
      </c>
    </row>
    <row r="1463" spans="1:7" x14ac:dyDescent="0.3">
      <c r="A1463" s="16"/>
      <c r="B1463" s="10"/>
      <c r="C1463" s="10" t="s">
        <v>7677</v>
      </c>
      <c r="D1463" s="10" t="s">
        <v>7678</v>
      </c>
      <c r="E1463" s="13">
        <v>117</v>
      </c>
      <c r="F1463" s="17">
        <v>0</v>
      </c>
      <c r="G1463" s="2">
        <f t="shared" si="22"/>
        <v>0</v>
      </c>
    </row>
    <row r="1464" spans="1:7" x14ac:dyDescent="0.3">
      <c r="A1464" s="16"/>
      <c r="B1464" s="10"/>
      <c r="C1464" s="10" t="s">
        <v>7836</v>
      </c>
      <c r="D1464" s="10" t="s">
        <v>7837</v>
      </c>
      <c r="E1464" s="13">
        <v>117.2</v>
      </c>
      <c r="F1464" s="17">
        <v>3.12</v>
      </c>
      <c r="G1464" s="2">
        <f t="shared" si="22"/>
        <v>0</v>
      </c>
    </row>
    <row r="1465" spans="1:7" x14ac:dyDescent="0.3">
      <c r="A1465" s="16"/>
      <c r="B1465" s="10"/>
      <c r="C1465" s="10" t="s">
        <v>2689</v>
      </c>
      <c r="D1465" s="10" t="s">
        <v>2690</v>
      </c>
      <c r="E1465" s="13">
        <v>117.49</v>
      </c>
      <c r="F1465" s="17">
        <v>4.3499999999999996</v>
      </c>
      <c r="G1465" s="2">
        <f t="shared" ref="G1465:G1528" si="23">ROUND(E1465*PFACTOR,2)</f>
        <v>0</v>
      </c>
    </row>
    <row r="1466" spans="1:7" x14ac:dyDescent="0.3">
      <c r="A1466" s="16"/>
      <c r="B1466" s="10"/>
      <c r="C1466" s="10" t="s">
        <v>3051</v>
      </c>
      <c r="D1466" s="10" t="s">
        <v>3052</v>
      </c>
      <c r="E1466" s="13">
        <v>117.84</v>
      </c>
      <c r="F1466" s="17">
        <v>0.04</v>
      </c>
      <c r="G1466" s="2">
        <f t="shared" si="23"/>
        <v>0</v>
      </c>
    </row>
    <row r="1467" spans="1:7" x14ac:dyDescent="0.3">
      <c r="A1467" s="16"/>
      <c r="B1467" s="10"/>
      <c r="C1467" s="10" t="s">
        <v>3217</v>
      </c>
      <c r="D1467" s="10" t="s">
        <v>3218</v>
      </c>
      <c r="E1467" s="13">
        <v>118.04</v>
      </c>
      <c r="F1467" s="17">
        <v>3.1</v>
      </c>
      <c r="G1467" s="2">
        <f t="shared" si="23"/>
        <v>0</v>
      </c>
    </row>
    <row r="1468" spans="1:7" x14ac:dyDescent="0.3">
      <c r="A1468" s="16"/>
      <c r="B1468" s="10"/>
      <c r="C1468" s="10" t="s">
        <v>3377</v>
      </c>
      <c r="D1468" s="10" t="s">
        <v>3378</v>
      </c>
      <c r="E1468" s="13">
        <v>118.07</v>
      </c>
      <c r="F1468" s="17">
        <v>3.32</v>
      </c>
      <c r="G1468" s="2">
        <f t="shared" si="23"/>
        <v>0</v>
      </c>
    </row>
    <row r="1469" spans="1:7" x14ac:dyDescent="0.3">
      <c r="A1469" s="16"/>
      <c r="B1469" s="10"/>
      <c r="C1469" s="10" t="s">
        <v>3168</v>
      </c>
      <c r="D1469" s="10" t="s">
        <v>3169</v>
      </c>
      <c r="E1469" s="13">
        <v>118.13</v>
      </c>
      <c r="F1469" s="17">
        <v>4.8</v>
      </c>
      <c r="G1469" s="2">
        <f t="shared" si="23"/>
        <v>0</v>
      </c>
    </row>
    <row r="1470" spans="1:7" x14ac:dyDescent="0.3">
      <c r="A1470" s="16"/>
      <c r="B1470" s="10"/>
      <c r="C1470" s="10" t="s">
        <v>3496</v>
      </c>
      <c r="D1470" s="10" t="s">
        <v>3497</v>
      </c>
      <c r="E1470" s="13">
        <v>118.31</v>
      </c>
      <c r="F1470" s="17">
        <v>6.76</v>
      </c>
      <c r="G1470" s="2">
        <f t="shared" si="23"/>
        <v>0</v>
      </c>
    </row>
    <row r="1471" spans="1:7" ht="28.8" x14ac:dyDescent="0.3">
      <c r="A1471" s="16"/>
      <c r="B1471" s="10"/>
      <c r="C1471" s="10" t="s">
        <v>3223</v>
      </c>
      <c r="D1471" s="10" t="s">
        <v>3224</v>
      </c>
      <c r="E1471" s="13">
        <v>118.87</v>
      </c>
      <c r="F1471" s="17">
        <v>0</v>
      </c>
      <c r="G1471" s="2">
        <f t="shared" si="23"/>
        <v>0</v>
      </c>
    </row>
    <row r="1472" spans="1:7" x14ac:dyDescent="0.3">
      <c r="A1472" s="16"/>
      <c r="B1472" s="10"/>
      <c r="C1472" s="10" t="s">
        <v>3526</v>
      </c>
      <c r="D1472" s="10" t="s">
        <v>3527</v>
      </c>
      <c r="E1472" s="13">
        <v>118.89</v>
      </c>
      <c r="F1472" s="17">
        <v>2.2799999999999998</v>
      </c>
      <c r="G1472" s="2">
        <f t="shared" si="23"/>
        <v>0</v>
      </c>
    </row>
    <row r="1473" spans="1:7" x14ac:dyDescent="0.3">
      <c r="A1473" s="16"/>
      <c r="B1473" s="10"/>
      <c r="C1473" s="10" t="s">
        <v>2676</v>
      </c>
      <c r="D1473" s="10" t="s">
        <v>2677</v>
      </c>
      <c r="E1473" s="13">
        <v>119.4</v>
      </c>
      <c r="F1473" s="17">
        <v>0.5</v>
      </c>
      <c r="G1473" s="2">
        <f t="shared" si="23"/>
        <v>0</v>
      </c>
    </row>
    <row r="1474" spans="1:7" x14ac:dyDescent="0.3">
      <c r="A1474" s="16"/>
      <c r="B1474" s="10"/>
      <c r="C1474" s="10" t="s">
        <v>3539</v>
      </c>
      <c r="D1474" s="10" t="s">
        <v>3540</v>
      </c>
      <c r="E1474" s="13">
        <v>120</v>
      </c>
      <c r="F1474" s="17">
        <v>1.9</v>
      </c>
      <c r="G1474" s="2">
        <f t="shared" si="23"/>
        <v>0</v>
      </c>
    </row>
    <row r="1475" spans="1:7" x14ac:dyDescent="0.3">
      <c r="A1475" s="16"/>
      <c r="B1475" s="10"/>
      <c r="C1475" s="10" t="s">
        <v>3476</v>
      </c>
      <c r="D1475" s="10" t="s">
        <v>3477</v>
      </c>
      <c r="E1475" s="13">
        <v>120.09</v>
      </c>
      <c r="F1475" s="17">
        <v>8</v>
      </c>
      <c r="G1475" s="2">
        <f t="shared" si="23"/>
        <v>0</v>
      </c>
    </row>
    <row r="1476" spans="1:7" x14ac:dyDescent="0.3">
      <c r="A1476" s="16"/>
      <c r="B1476" s="10"/>
      <c r="C1476" s="10" t="s">
        <v>3414</v>
      </c>
      <c r="D1476" s="10" t="s">
        <v>3415</v>
      </c>
      <c r="E1476" s="13">
        <v>120.29</v>
      </c>
      <c r="F1476" s="17">
        <v>5.5</v>
      </c>
      <c r="G1476" s="2">
        <f t="shared" si="23"/>
        <v>0</v>
      </c>
    </row>
    <row r="1477" spans="1:7" x14ac:dyDescent="0.3">
      <c r="A1477" s="16"/>
      <c r="B1477" s="10"/>
      <c r="C1477" s="10" t="s">
        <v>3053</v>
      </c>
      <c r="D1477" s="10" t="s">
        <v>3054</v>
      </c>
      <c r="E1477" s="13">
        <v>120.31</v>
      </c>
      <c r="F1477" s="17">
        <v>3.32</v>
      </c>
      <c r="G1477" s="2">
        <f t="shared" si="23"/>
        <v>0</v>
      </c>
    </row>
    <row r="1478" spans="1:7" x14ac:dyDescent="0.3">
      <c r="A1478" s="16"/>
      <c r="B1478" s="10"/>
      <c r="C1478" s="10" t="s">
        <v>3443</v>
      </c>
      <c r="D1478" s="10" t="s">
        <v>3444</v>
      </c>
      <c r="E1478" s="13">
        <v>120.58</v>
      </c>
      <c r="F1478" s="17">
        <v>5</v>
      </c>
      <c r="G1478" s="2">
        <f t="shared" si="23"/>
        <v>0</v>
      </c>
    </row>
    <row r="1479" spans="1:7" x14ac:dyDescent="0.3">
      <c r="A1479" s="16"/>
      <c r="B1479" s="10"/>
      <c r="C1479" s="10" t="s">
        <v>3559</v>
      </c>
      <c r="D1479" s="10" t="s">
        <v>3560</v>
      </c>
      <c r="E1479" s="13">
        <v>121.58</v>
      </c>
      <c r="F1479" s="17">
        <v>0</v>
      </c>
      <c r="G1479" s="2">
        <f t="shared" si="23"/>
        <v>0</v>
      </c>
    </row>
    <row r="1480" spans="1:7" x14ac:dyDescent="0.3">
      <c r="A1480" s="16"/>
      <c r="B1480" s="10"/>
      <c r="C1480" s="10" t="s">
        <v>3435</v>
      </c>
      <c r="D1480" s="10" t="s">
        <v>3436</v>
      </c>
      <c r="E1480" s="13">
        <v>121.87</v>
      </c>
      <c r="F1480" s="17">
        <v>5.5</v>
      </c>
      <c r="G1480" s="2">
        <f t="shared" si="23"/>
        <v>0</v>
      </c>
    </row>
    <row r="1481" spans="1:7" x14ac:dyDescent="0.3">
      <c r="A1481" s="16"/>
      <c r="B1481" s="10"/>
      <c r="C1481" s="10" t="s">
        <v>3213</v>
      </c>
      <c r="D1481" s="10" t="s">
        <v>3214</v>
      </c>
      <c r="E1481" s="13">
        <v>122.27</v>
      </c>
      <c r="F1481" s="17">
        <v>0</v>
      </c>
      <c r="G1481" s="2">
        <f t="shared" si="23"/>
        <v>0</v>
      </c>
    </row>
    <row r="1482" spans="1:7" x14ac:dyDescent="0.3">
      <c r="A1482" s="16"/>
      <c r="B1482" s="10"/>
      <c r="C1482" s="10" t="s">
        <v>3538</v>
      </c>
      <c r="D1482" s="10" t="s">
        <v>3537</v>
      </c>
      <c r="E1482" s="13">
        <v>122.27</v>
      </c>
      <c r="F1482" s="17">
        <v>12.4</v>
      </c>
      <c r="G1482" s="2">
        <f t="shared" si="23"/>
        <v>0</v>
      </c>
    </row>
    <row r="1483" spans="1:7" x14ac:dyDescent="0.3">
      <c r="A1483" s="16"/>
      <c r="B1483" s="10"/>
      <c r="C1483" s="10" t="s">
        <v>3536</v>
      </c>
      <c r="D1483" s="10" t="s">
        <v>3537</v>
      </c>
      <c r="E1483" s="13">
        <v>122.27</v>
      </c>
      <c r="F1483" s="17">
        <v>12.4</v>
      </c>
      <c r="G1483" s="2">
        <f t="shared" si="23"/>
        <v>0</v>
      </c>
    </row>
    <row r="1484" spans="1:7" x14ac:dyDescent="0.3">
      <c r="A1484" s="16"/>
      <c r="B1484" s="10"/>
      <c r="C1484" s="10" t="s">
        <v>3307</v>
      </c>
      <c r="D1484" s="10" t="s">
        <v>3041</v>
      </c>
      <c r="E1484" s="13">
        <v>122.33</v>
      </c>
      <c r="F1484" s="17">
        <v>6.6</v>
      </c>
      <c r="G1484" s="2">
        <f t="shared" si="23"/>
        <v>0</v>
      </c>
    </row>
    <row r="1485" spans="1:7" x14ac:dyDescent="0.3">
      <c r="A1485" s="16"/>
      <c r="B1485" s="10"/>
      <c r="C1485" s="10" t="s">
        <v>3308</v>
      </c>
      <c r="D1485" s="10" t="s">
        <v>3309</v>
      </c>
      <c r="E1485" s="13">
        <v>122.33</v>
      </c>
      <c r="F1485" s="17">
        <v>5.1669999999999998</v>
      </c>
      <c r="G1485" s="2">
        <f t="shared" si="23"/>
        <v>0</v>
      </c>
    </row>
    <row r="1486" spans="1:7" x14ac:dyDescent="0.3">
      <c r="A1486" s="16"/>
      <c r="B1486" s="10" t="s">
        <v>7422</v>
      </c>
      <c r="C1486" s="10" t="s">
        <v>3201</v>
      </c>
      <c r="D1486" s="10" t="s">
        <v>3202</v>
      </c>
      <c r="E1486" s="13">
        <v>122.42</v>
      </c>
      <c r="F1486" s="17">
        <v>19.7</v>
      </c>
      <c r="G1486" s="2">
        <f t="shared" si="23"/>
        <v>0</v>
      </c>
    </row>
    <row r="1487" spans="1:7" x14ac:dyDescent="0.3">
      <c r="A1487" s="16"/>
      <c r="B1487" s="10"/>
      <c r="C1487" s="10" t="s">
        <v>2971</v>
      </c>
      <c r="D1487" s="10" t="s">
        <v>2972</v>
      </c>
      <c r="E1487" s="13">
        <v>122.44</v>
      </c>
      <c r="F1487" s="17">
        <v>2</v>
      </c>
      <c r="G1487" s="2">
        <f t="shared" si="23"/>
        <v>0</v>
      </c>
    </row>
    <row r="1488" spans="1:7" x14ac:dyDescent="0.3">
      <c r="A1488" s="16"/>
      <c r="B1488" s="10"/>
      <c r="C1488" s="10" t="s">
        <v>3573</v>
      </c>
      <c r="D1488" s="10" t="s">
        <v>3574</v>
      </c>
      <c r="E1488" s="13">
        <v>122.91</v>
      </c>
      <c r="F1488" s="17">
        <v>0</v>
      </c>
      <c r="G1488" s="2">
        <f t="shared" si="23"/>
        <v>0</v>
      </c>
    </row>
    <row r="1489" spans="1:7" x14ac:dyDescent="0.3">
      <c r="A1489" s="16"/>
      <c r="B1489" s="10"/>
      <c r="C1489" s="10" t="s">
        <v>3427</v>
      </c>
      <c r="D1489" s="10" t="s">
        <v>3428</v>
      </c>
      <c r="E1489" s="13">
        <v>122.93</v>
      </c>
      <c r="F1489" s="17">
        <v>5.2</v>
      </c>
      <c r="G1489" s="2">
        <f t="shared" si="23"/>
        <v>0</v>
      </c>
    </row>
    <row r="1490" spans="1:7" x14ac:dyDescent="0.3">
      <c r="A1490" s="16"/>
      <c r="B1490" s="10"/>
      <c r="C1490" s="10" t="s">
        <v>3510</v>
      </c>
      <c r="D1490" s="10" t="s">
        <v>3511</v>
      </c>
      <c r="E1490" s="13">
        <v>123.07</v>
      </c>
      <c r="F1490" s="17">
        <v>11.5</v>
      </c>
      <c r="G1490" s="2">
        <f t="shared" si="23"/>
        <v>0</v>
      </c>
    </row>
    <row r="1491" spans="1:7" x14ac:dyDescent="0.3">
      <c r="A1491" s="16"/>
      <c r="B1491" s="10"/>
      <c r="C1491" s="10" t="s">
        <v>3508</v>
      </c>
      <c r="D1491" s="10" t="s">
        <v>3509</v>
      </c>
      <c r="E1491" s="13">
        <v>123.07</v>
      </c>
      <c r="F1491" s="17">
        <v>11.5</v>
      </c>
      <c r="G1491" s="2">
        <f t="shared" si="23"/>
        <v>0</v>
      </c>
    </row>
    <row r="1492" spans="1:7" x14ac:dyDescent="0.3">
      <c r="A1492" s="16"/>
      <c r="B1492" s="10"/>
      <c r="C1492" s="10" t="s">
        <v>2774</v>
      </c>
      <c r="D1492" s="10" t="s">
        <v>2775</v>
      </c>
      <c r="E1492" s="13">
        <v>123.33</v>
      </c>
      <c r="F1492" s="17">
        <v>10.78</v>
      </c>
      <c r="G1492" s="2">
        <f t="shared" si="23"/>
        <v>0</v>
      </c>
    </row>
    <row r="1493" spans="1:7" x14ac:dyDescent="0.3">
      <c r="A1493" s="16"/>
      <c r="B1493" s="10"/>
      <c r="C1493" s="10" t="s">
        <v>3227</v>
      </c>
      <c r="D1493" s="10" t="s">
        <v>3228</v>
      </c>
      <c r="E1493" s="13">
        <v>123.93</v>
      </c>
      <c r="F1493" s="17">
        <v>4.57</v>
      </c>
      <c r="G1493" s="2">
        <f t="shared" si="23"/>
        <v>0</v>
      </c>
    </row>
    <row r="1494" spans="1:7" x14ac:dyDescent="0.3">
      <c r="A1494" s="16"/>
      <c r="B1494" s="10"/>
      <c r="C1494" s="10" t="s">
        <v>3393</v>
      </c>
      <c r="D1494" s="10" t="s">
        <v>3394</v>
      </c>
      <c r="E1494" s="13">
        <v>124.07</v>
      </c>
      <c r="F1494" s="17">
        <v>0</v>
      </c>
      <c r="G1494" s="2">
        <f t="shared" si="23"/>
        <v>0</v>
      </c>
    </row>
    <row r="1495" spans="1:7" x14ac:dyDescent="0.3">
      <c r="A1495" s="16"/>
      <c r="B1495" s="10"/>
      <c r="C1495" s="10" t="s">
        <v>3575</v>
      </c>
      <c r="D1495" s="10" t="s">
        <v>3576</v>
      </c>
      <c r="E1495" s="13">
        <v>124.24</v>
      </c>
      <c r="F1495" s="17">
        <v>1.18</v>
      </c>
      <c r="G1495" s="2">
        <f t="shared" si="23"/>
        <v>0</v>
      </c>
    </row>
    <row r="1496" spans="1:7" x14ac:dyDescent="0.3">
      <c r="A1496" s="16"/>
      <c r="B1496" s="10"/>
      <c r="C1496" s="10" t="s">
        <v>3005</v>
      </c>
      <c r="D1496" s="10" t="s">
        <v>3006</v>
      </c>
      <c r="E1496" s="13">
        <v>124.58</v>
      </c>
      <c r="F1496" s="17">
        <v>3.5</v>
      </c>
      <c r="G1496" s="2">
        <f t="shared" si="23"/>
        <v>0</v>
      </c>
    </row>
    <row r="1497" spans="1:7" x14ac:dyDescent="0.3">
      <c r="A1497" s="16"/>
      <c r="B1497" s="10"/>
      <c r="C1497" s="10" t="s">
        <v>3343</v>
      </c>
      <c r="D1497" s="10" t="s">
        <v>3344</v>
      </c>
      <c r="E1497" s="13">
        <v>124.62</v>
      </c>
      <c r="F1497" s="17">
        <v>0</v>
      </c>
      <c r="G1497" s="2">
        <f t="shared" si="23"/>
        <v>0</v>
      </c>
    </row>
    <row r="1498" spans="1:7" ht="28.8" x14ac:dyDescent="0.3">
      <c r="A1498" s="16"/>
      <c r="B1498" s="10"/>
      <c r="C1498" s="10" t="s">
        <v>3450</v>
      </c>
      <c r="D1498" s="10" t="s">
        <v>3451</v>
      </c>
      <c r="E1498" s="13">
        <v>124.87</v>
      </c>
      <c r="F1498" s="17">
        <v>2.6</v>
      </c>
      <c r="G1498" s="2">
        <f t="shared" si="23"/>
        <v>0</v>
      </c>
    </row>
    <row r="1499" spans="1:7" x14ac:dyDescent="0.3">
      <c r="A1499" s="16"/>
      <c r="B1499" s="10"/>
      <c r="C1499" s="10" t="s">
        <v>3312</v>
      </c>
      <c r="D1499" s="10" t="s">
        <v>3313</v>
      </c>
      <c r="E1499" s="13">
        <v>125.11</v>
      </c>
      <c r="F1499" s="17">
        <v>3.49</v>
      </c>
      <c r="G1499" s="2">
        <f t="shared" si="23"/>
        <v>0</v>
      </c>
    </row>
    <row r="1500" spans="1:7" x14ac:dyDescent="0.3">
      <c r="A1500" s="16"/>
      <c r="B1500" s="10"/>
      <c r="C1500" s="10" t="s">
        <v>3530</v>
      </c>
      <c r="D1500" s="10" t="s">
        <v>3531</v>
      </c>
      <c r="E1500" s="13">
        <v>125.13</v>
      </c>
      <c r="F1500" s="17">
        <v>6.05</v>
      </c>
      <c r="G1500" s="2">
        <f t="shared" si="23"/>
        <v>0</v>
      </c>
    </row>
    <row r="1501" spans="1:7" x14ac:dyDescent="0.3">
      <c r="A1501" s="16"/>
      <c r="B1501" s="10"/>
      <c r="C1501" s="10" t="s">
        <v>3237</v>
      </c>
      <c r="D1501" s="10" t="s">
        <v>3238</v>
      </c>
      <c r="E1501" s="13">
        <v>125.33</v>
      </c>
      <c r="F1501" s="17">
        <v>7</v>
      </c>
      <c r="G1501" s="2">
        <f t="shared" si="23"/>
        <v>0</v>
      </c>
    </row>
    <row r="1502" spans="1:7" x14ac:dyDescent="0.3">
      <c r="A1502" s="16"/>
      <c r="B1502" s="10"/>
      <c r="C1502" s="10" t="s">
        <v>3366</v>
      </c>
      <c r="D1502" s="10" t="s">
        <v>3367</v>
      </c>
      <c r="E1502" s="13">
        <v>125.42</v>
      </c>
      <c r="F1502" s="17">
        <v>0</v>
      </c>
      <c r="G1502" s="2">
        <f t="shared" si="23"/>
        <v>0</v>
      </c>
    </row>
    <row r="1503" spans="1:7" x14ac:dyDescent="0.3">
      <c r="A1503" s="16"/>
      <c r="B1503" s="10"/>
      <c r="C1503" s="10" t="s">
        <v>8350</v>
      </c>
      <c r="D1503" s="10" t="s">
        <v>8351</v>
      </c>
      <c r="E1503" s="13">
        <v>125.47</v>
      </c>
      <c r="F1503" s="17">
        <v>0</v>
      </c>
      <c r="G1503" s="2">
        <f t="shared" si="23"/>
        <v>0</v>
      </c>
    </row>
    <row r="1504" spans="1:7" x14ac:dyDescent="0.3">
      <c r="A1504" s="16"/>
      <c r="B1504" s="10"/>
      <c r="C1504" s="10" t="s">
        <v>3456</v>
      </c>
      <c r="D1504" s="10" t="s">
        <v>3457</v>
      </c>
      <c r="E1504" s="13">
        <v>125.64</v>
      </c>
      <c r="F1504" s="17">
        <v>5.7</v>
      </c>
      <c r="G1504" s="2">
        <f t="shared" si="23"/>
        <v>0</v>
      </c>
    </row>
    <row r="1505" spans="1:7" x14ac:dyDescent="0.3">
      <c r="A1505" s="16"/>
      <c r="B1505" s="10"/>
      <c r="C1505" s="10" t="s">
        <v>3397</v>
      </c>
      <c r="D1505" s="10" t="s">
        <v>3398</v>
      </c>
      <c r="E1505" s="13">
        <v>126.2</v>
      </c>
      <c r="F1505" s="17">
        <v>3.85</v>
      </c>
      <c r="G1505" s="2">
        <f t="shared" si="23"/>
        <v>0</v>
      </c>
    </row>
    <row r="1506" spans="1:7" x14ac:dyDescent="0.3">
      <c r="A1506" s="16"/>
      <c r="B1506" s="10"/>
      <c r="C1506" s="10" t="s">
        <v>8352</v>
      </c>
      <c r="D1506" s="10" t="s">
        <v>8353</v>
      </c>
      <c r="E1506" s="13">
        <v>126.64</v>
      </c>
      <c r="F1506" s="17">
        <v>0</v>
      </c>
      <c r="G1506" s="2">
        <f t="shared" si="23"/>
        <v>0</v>
      </c>
    </row>
    <row r="1507" spans="1:7" x14ac:dyDescent="0.3">
      <c r="A1507" s="16"/>
      <c r="B1507" s="10"/>
      <c r="C1507" s="10" t="s">
        <v>3387</v>
      </c>
      <c r="D1507" s="10" t="s">
        <v>3388</v>
      </c>
      <c r="E1507" s="13">
        <v>127.27</v>
      </c>
      <c r="F1507" s="17">
        <v>12.58</v>
      </c>
      <c r="G1507" s="2">
        <f t="shared" si="23"/>
        <v>0</v>
      </c>
    </row>
    <row r="1508" spans="1:7" x14ac:dyDescent="0.3">
      <c r="A1508" s="16"/>
      <c r="B1508" s="10"/>
      <c r="C1508" s="10" t="s">
        <v>2908</v>
      </c>
      <c r="D1508" s="10" t="s">
        <v>2909</v>
      </c>
      <c r="E1508" s="13">
        <v>127.38</v>
      </c>
      <c r="F1508" s="17">
        <v>3.42</v>
      </c>
      <c r="G1508" s="2">
        <f t="shared" si="23"/>
        <v>0</v>
      </c>
    </row>
    <row r="1509" spans="1:7" x14ac:dyDescent="0.3">
      <c r="A1509" s="16"/>
      <c r="B1509" s="10"/>
      <c r="C1509" s="10" t="s">
        <v>3383</v>
      </c>
      <c r="D1509" s="10" t="s">
        <v>3384</v>
      </c>
      <c r="E1509" s="13">
        <v>127.49</v>
      </c>
      <c r="F1509" s="17">
        <v>0</v>
      </c>
      <c r="G1509" s="2">
        <f t="shared" si="23"/>
        <v>0</v>
      </c>
    </row>
    <row r="1510" spans="1:7" x14ac:dyDescent="0.3">
      <c r="A1510" s="16"/>
      <c r="B1510" s="10"/>
      <c r="C1510" s="10" t="s">
        <v>3577</v>
      </c>
      <c r="D1510" s="10" t="s">
        <v>3578</v>
      </c>
      <c r="E1510" s="13">
        <v>127.56</v>
      </c>
      <c r="F1510" s="17">
        <v>4.54</v>
      </c>
      <c r="G1510" s="2">
        <f t="shared" si="23"/>
        <v>0</v>
      </c>
    </row>
    <row r="1511" spans="1:7" x14ac:dyDescent="0.3">
      <c r="A1511" s="16"/>
      <c r="B1511" s="10"/>
      <c r="C1511" s="10" t="s">
        <v>3488</v>
      </c>
      <c r="D1511" s="10" t="s">
        <v>3489</v>
      </c>
      <c r="E1511" s="13">
        <v>127.64</v>
      </c>
      <c r="F1511" s="17">
        <v>4.8899999999999997</v>
      </c>
      <c r="G1511" s="2">
        <f t="shared" si="23"/>
        <v>0</v>
      </c>
    </row>
    <row r="1512" spans="1:7" x14ac:dyDescent="0.3">
      <c r="A1512" s="16"/>
      <c r="B1512" s="10"/>
      <c r="C1512" s="10" t="s">
        <v>3350</v>
      </c>
      <c r="D1512" s="10" t="s">
        <v>3351</v>
      </c>
      <c r="E1512" s="13">
        <v>127.84</v>
      </c>
      <c r="F1512" s="17">
        <v>0</v>
      </c>
      <c r="G1512" s="2">
        <f t="shared" si="23"/>
        <v>0</v>
      </c>
    </row>
    <row r="1513" spans="1:7" x14ac:dyDescent="0.3">
      <c r="A1513" s="16"/>
      <c r="B1513" s="10"/>
      <c r="C1513" s="10" t="s">
        <v>3586</v>
      </c>
      <c r="D1513" s="10" t="s">
        <v>3587</v>
      </c>
      <c r="E1513" s="13">
        <v>127.89</v>
      </c>
      <c r="F1513" s="17">
        <v>3</v>
      </c>
      <c r="G1513" s="2">
        <f t="shared" si="23"/>
        <v>0</v>
      </c>
    </row>
    <row r="1514" spans="1:7" x14ac:dyDescent="0.3">
      <c r="A1514" s="16"/>
      <c r="B1514" s="10"/>
      <c r="C1514" s="10" t="s">
        <v>3348</v>
      </c>
      <c r="D1514" s="10" t="s">
        <v>3349</v>
      </c>
      <c r="E1514" s="13">
        <v>127.98</v>
      </c>
      <c r="F1514" s="17">
        <v>8</v>
      </c>
      <c r="G1514" s="2">
        <f t="shared" si="23"/>
        <v>0</v>
      </c>
    </row>
    <row r="1515" spans="1:7" ht="28.8" x14ac:dyDescent="0.3">
      <c r="A1515" s="16"/>
      <c r="B1515" s="10"/>
      <c r="C1515" s="10" t="s">
        <v>3416</v>
      </c>
      <c r="D1515" s="10" t="s">
        <v>3417</v>
      </c>
      <c r="E1515" s="13">
        <v>128.07</v>
      </c>
      <c r="F1515" s="17">
        <v>0.71099999999999997</v>
      </c>
      <c r="G1515" s="2">
        <f t="shared" si="23"/>
        <v>0</v>
      </c>
    </row>
    <row r="1516" spans="1:7" ht="28.8" x14ac:dyDescent="0.3">
      <c r="A1516" s="16"/>
      <c r="B1516" s="10"/>
      <c r="C1516" s="10" t="s">
        <v>3486</v>
      </c>
      <c r="D1516" s="10" t="s">
        <v>3487</v>
      </c>
      <c r="E1516" s="13">
        <v>128.24</v>
      </c>
      <c r="F1516" s="17">
        <v>5.2</v>
      </c>
      <c r="G1516" s="2">
        <f t="shared" si="23"/>
        <v>0</v>
      </c>
    </row>
    <row r="1517" spans="1:7" x14ac:dyDescent="0.3">
      <c r="A1517" s="16"/>
      <c r="B1517" s="10"/>
      <c r="C1517" s="10" t="s">
        <v>3612</v>
      </c>
      <c r="D1517" s="10" t="s">
        <v>3613</v>
      </c>
      <c r="E1517" s="13">
        <v>128.36000000000001</v>
      </c>
      <c r="F1517" s="17">
        <v>0.44500000000000001</v>
      </c>
      <c r="G1517" s="2">
        <f t="shared" si="23"/>
        <v>0</v>
      </c>
    </row>
    <row r="1518" spans="1:7" x14ac:dyDescent="0.3">
      <c r="A1518" s="16"/>
      <c r="B1518" s="10"/>
      <c r="C1518" s="10" t="s">
        <v>3614</v>
      </c>
      <c r="D1518" s="10" t="s">
        <v>3615</v>
      </c>
      <c r="E1518" s="13">
        <v>128.36000000000001</v>
      </c>
      <c r="F1518" s="17">
        <v>0.44500000000000001</v>
      </c>
      <c r="G1518" s="2">
        <f t="shared" si="23"/>
        <v>0</v>
      </c>
    </row>
    <row r="1519" spans="1:7" x14ac:dyDescent="0.3">
      <c r="A1519" s="16"/>
      <c r="B1519" s="10"/>
      <c r="C1519" s="10" t="s">
        <v>3403</v>
      </c>
      <c r="D1519" s="10" t="s">
        <v>3404</v>
      </c>
      <c r="E1519" s="13">
        <v>128.38</v>
      </c>
      <c r="F1519" s="17">
        <v>0</v>
      </c>
      <c r="G1519" s="2">
        <f t="shared" si="23"/>
        <v>0</v>
      </c>
    </row>
    <row r="1520" spans="1:7" x14ac:dyDescent="0.3">
      <c r="A1520" s="16"/>
      <c r="B1520" s="10"/>
      <c r="C1520" s="10" t="s">
        <v>3618</v>
      </c>
      <c r="D1520" s="10" t="s">
        <v>3457</v>
      </c>
      <c r="E1520" s="13">
        <v>128.44</v>
      </c>
      <c r="F1520" s="17">
        <v>5.7</v>
      </c>
      <c r="G1520" s="2">
        <f t="shared" si="23"/>
        <v>0</v>
      </c>
    </row>
    <row r="1521" spans="1:7" x14ac:dyDescent="0.3">
      <c r="A1521" s="16"/>
      <c r="B1521" s="10"/>
      <c r="C1521" s="10" t="s">
        <v>3592</v>
      </c>
      <c r="D1521" s="10" t="s">
        <v>3593</v>
      </c>
      <c r="E1521" s="13">
        <v>128.91</v>
      </c>
      <c r="F1521" s="17">
        <v>3.9</v>
      </c>
      <c r="G1521" s="2">
        <f t="shared" si="23"/>
        <v>0</v>
      </c>
    </row>
    <row r="1522" spans="1:7" x14ac:dyDescent="0.3">
      <c r="A1522" s="16"/>
      <c r="B1522" s="10"/>
      <c r="C1522" s="10" t="s">
        <v>3595</v>
      </c>
      <c r="D1522" s="10" t="s">
        <v>3390</v>
      </c>
      <c r="E1522" s="13">
        <v>129</v>
      </c>
      <c r="F1522" s="17">
        <v>8.25</v>
      </c>
      <c r="G1522" s="2">
        <f t="shared" si="23"/>
        <v>0</v>
      </c>
    </row>
    <row r="1523" spans="1:7" x14ac:dyDescent="0.3">
      <c r="A1523" s="16"/>
      <c r="B1523" s="10"/>
      <c r="C1523" s="10" t="s">
        <v>3594</v>
      </c>
      <c r="D1523" s="10" t="s">
        <v>3392</v>
      </c>
      <c r="E1523" s="13">
        <v>129</v>
      </c>
      <c r="F1523" s="17">
        <v>8.25</v>
      </c>
      <c r="G1523" s="2">
        <f t="shared" si="23"/>
        <v>0</v>
      </c>
    </row>
    <row r="1524" spans="1:7" x14ac:dyDescent="0.3">
      <c r="A1524" s="16"/>
      <c r="B1524" s="10"/>
      <c r="C1524" s="10" t="s">
        <v>8040</v>
      </c>
      <c r="D1524" s="10" t="s">
        <v>8041</v>
      </c>
      <c r="E1524" s="13">
        <v>129.07</v>
      </c>
      <c r="F1524" s="17">
        <v>0</v>
      </c>
      <c r="G1524" s="2">
        <f t="shared" si="23"/>
        <v>0</v>
      </c>
    </row>
    <row r="1525" spans="1:7" x14ac:dyDescent="0.3">
      <c r="A1525" s="16"/>
      <c r="B1525" s="10"/>
      <c r="C1525" s="10" t="s">
        <v>3070</v>
      </c>
      <c r="D1525" s="10" t="s">
        <v>3071</v>
      </c>
      <c r="E1525" s="13">
        <v>129.13</v>
      </c>
      <c r="F1525" s="17">
        <v>10</v>
      </c>
      <c r="G1525" s="2">
        <f t="shared" si="23"/>
        <v>0</v>
      </c>
    </row>
    <row r="1526" spans="1:7" x14ac:dyDescent="0.3">
      <c r="A1526" s="16"/>
      <c r="B1526" s="10"/>
      <c r="C1526" s="10" t="s">
        <v>3360</v>
      </c>
      <c r="D1526" s="10" t="s">
        <v>3361</v>
      </c>
      <c r="E1526" s="13">
        <v>129.19999999999999</v>
      </c>
      <c r="F1526" s="17">
        <v>6.35</v>
      </c>
      <c r="G1526" s="2">
        <f t="shared" si="23"/>
        <v>0</v>
      </c>
    </row>
    <row r="1527" spans="1:7" x14ac:dyDescent="0.3">
      <c r="A1527" s="16"/>
      <c r="B1527" s="10"/>
      <c r="C1527" s="10" t="s">
        <v>3627</v>
      </c>
      <c r="D1527" s="10" t="s">
        <v>3628</v>
      </c>
      <c r="E1527" s="13">
        <v>129.4</v>
      </c>
      <c r="F1527" s="17">
        <v>0.75</v>
      </c>
      <c r="G1527" s="2">
        <f t="shared" si="23"/>
        <v>0</v>
      </c>
    </row>
    <row r="1528" spans="1:7" x14ac:dyDescent="0.3">
      <c r="A1528" s="16"/>
      <c r="B1528" s="10" t="s">
        <v>7422</v>
      </c>
      <c r="C1528" s="10" t="s">
        <v>3541</v>
      </c>
      <c r="D1528" s="10" t="s">
        <v>3542</v>
      </c>
      <c r="E1528" s="13">
        <v>129.58000000000001</v>
      </c>
      <c r="F1528" s="17">
        <v>9</v>
      </c>
      <c r="G1528" s="2">
        <f t="shared" si="23"/>
        <v>0</v>
      </c>
    </row>
    <row r="1529" spans="1:7" x14ac:dyDescent="0.3">
      <c r="A1529" s="16"/>
      <c r="B1529" s="10"/>
      <c r="C1529" s="10" t="s">
        <v>3249</v>
      </c>
      <c r="D1529" s="10" t="s">
        <v>2458</v>
      </c>
      <c r="E1529" s="13">
        <v>129.78</v>
      </c>
      <c r="F1529" s="17">
        <v>10.5</v>
      </c>
      <c r="G1529" s="2">
        <f t="shared" ref="G1529:G1592" si="24">ROUND(E1529*PFACTOR,2)</f>
        <v>0</v>
      </c>
    </row>
    <row r="1530" spans="1:7" x14ac:dyDescent="0.3">
      <c r="A1530" s="16"/>
      <c r="B1530" s="10"/>
      <c r="C1530" s="10" t="s">
        <v>3484</v>
      </c>
      <c r="D1530" s="10" t="s">
        <v>3485</v>
      </c>
      <c r="E1530" s="13">
        <v>130</v>
      </c>
      <c r="F1530" s="17">
        <v>3.36</v>
      </c>
      <c r="G1530" s="2">
        <f t="shared" si="24"/>
        <v>0</v>
      </c>
    </row>
    <row r="1531" spans="1:7" x14ac:dyDescent="0.3">
      <c r="A1531" s="16"/>
      <c r="B1531" s="10"/>
      <c r="C1531" s="10" t="s">
        <v>3127</v>
      </c>
      <c r="D1531" s="10" t="s">
        <v>3128</v>
      </c>
      <c r="E1531" s="13">
        <v>130.62</v>
      </c>
      <c r="F1531" s="17">
        <v>8.5</v>
      </c>
      <c r="G1531" s="2">
        <f t="shared" si="24"/>
        <v>0</v>
      </c>
    </row>
    <row r="1532" spans="1:7" x14ac:dyDescent="0.3">
      <c r="A1532" s="16"/>
      <c r="B1532" s="10"/>
      <c r="C1532" s="10" t="s">
        <v>3474</v>
      </c>
      <c r="D1532" s="10" t="s">
        <v>3041</v>
      </c>
      <c r="E1532" s="13">
        <v>130.82</v>
      </c>
      <c r="F1532" s="17">
        <v>6.6</v>
      </c>
      <c r="G1532" s="2">
        <f t="shared" si="24"/>
        <v>0</v>
      </c>
    </row>
    <row r="1533" spans="1:7" x14ac:dyDescent="0.3">
      <c r="A1533" s="16"/>
      <c r="B1533" s="10"/>
      <c r="C1533" s="10" t="s">
        <v>3610</v>
      </c>
      <c r="D1533" s="10" t="s">
        <v>3611</v>
      </c>
      <c r="E1533" s="13">
        <v>130.82</v>
      </c>
      <c r="F1533" s="17">
        <v>5.1669999999999998</v>
      </c>
      <c r="G1533" s="2">
        <f t="shared" si="24"/>
        <v>0</v>
      </c>
    </row>
    <row r="1534" spans="1:7" x14ac:dyDescent="0.3">
      <c r="A1534" s="16"/>
      <c r="B1534" s="10"/>
      <c r="C1534" s="10" t="s">
        <v>3407</v>
      </c>
      <c r="D1534" s="10" t="s">
        <v>3408</v>
      </c>
      <c r="E1534" s="13">
        <v>131.69</v>
      </c>
      <c r="F1534" s="17">
        <v>5.5</v>
      </c>
      <c r="G1534" s="2">
        <f t="shared" si="24"/>
        <v>0</v>
      </c>
    </row>
    <row r="1535" spans="1:7" x14ac:dyDescent="0.3">
      <c r="A1535" s="16"/>
      <c r="B1535" s="10"/>
      <c r="C1535" s="10" t="s">
        <v>8354</v>
      </c>
      <c r="D1535" s="10" t="s">
        <v>8355</v>
      </c>
      <c r="E1535" s="13">
        <v>131.97999999999999</v>
      </c>
      <c r="F1535" s="17">
        <v>0</v>
      </c>
      <c r="G1535" s="2">
        <f t="shared" si="24"/>
        <v>0</v>
      </c>
    </row>
    <row r="1536" spans="1:7" x14ac:dyDescent="0.3">
      <c r="A1536" s="16"/>
      <c r="B1536" s="10"/>
      <c r="C1536" s="10" t="s">
        <v>8356</v>
      </c>
      <c r="D1536" s="10" t="s">
        <v>8357</v>
      </c>
      <c r="E1536" s="13">
        <v>131.97999999999999</v>
      </c>
      <c r="F1536" s="17">
        <v>0</v>
      </c>
      <c r="G1536" s="2">
        <f t="shared" si="24"/>
        <v>0</v>
      </c>
    </row>
    <row r="1537" spans="1:7" x14ac:dyDescent="0.3">
      <c r="A1537" s="16"/>
      <c r="B1537" s="10"/>
      <c r="C1537" s="10" t="s">
        <v>3014</v>
      </c>
      <c r="D1537" s="10" t="s">
        <v>2988</v>
      </c>
      <c r="E1537" s="13">
        <v>132.16</v>
      </c>
      <c r="F1537" s="17">
        <v>3</v>
      </c>
      <c r="G1537" s="2">
        <f t="shared" si="24"/>
        <v>0</v>
      </c>
    </row>
    <row r="1538" spans="1:7" x14ac:dyDescent="0.3">
      <c r="A1538" s="16"/>
      <c r="B1538" s="10"/>
      <c r="C1538" s="10" t="s">
        <v>3478</v>
      </c>
      <c r="D1538" s="10" t="s">
        <v>3479</v>
      </c>
      <c r="E1538" s="13">
        <v>132.41999999999999</v>
      </c>
      <c r="F1538" s="17">
        <v>5.0599999999999996</v>
      </c>
      <c r="G1538" s="2">
        <f t="shared" si="24"/>
        <v>0</v>
      </c>
    </row>
    <row r="1539" spans="1:7" x14ac:dyDescent="0.3">
      <c r="A1539" s="16"/>
      <c r="B1539" s="10"/>
      <c r="C1539" s="10" t="s">
        <v>3498</v>
      </c>
      <c r="D1539" s="10" t="s">
        <v>3499</v>
      </c>
      <c r="E1539" s="13">
        <v>133.84</v>
      </c>
      <c r="F1539" s="17">
        <v>4.2</v>
      </c>
      <c r="G1539" s="2">
        <f t="shared" si="24"/>
        <v>0</v>
      </c>
    </row>
    <row r="1540" spans="1:7" x14ac:dyDescent="0.3">
      <c r="A1540" s="16"/>
      <c r="B1540" s="10"/>
      <c r="C1540" s="10" t="s">
        <v>3668</v>
      </c>
      <c r="D1540" s="10" t="s">
        <v>3669</v>
      </c>
      <c r="E1540" s="13">
        <v>134.19999999999999</v>
      </c>
      <c r="F1540" s="17">
        <v>0</v>
      </c>
      <c r="G1540" s="2">
        <f t="shared" si="24"/>
        <v>0</v>
      </c>
    </row>
    <row r="1541" spans="1:7" x14ac:dyDescent="0.3">
      <c r="A1541" s="16"/>
      <c r="B1541" s="10"/>
      <c r="C1541" s="10" t="s">
        <v>2964</v>
      </c>
      <c r="D1541" s="10" t="s">
        <v>2965</v>
      </c>
      <c r="E1541" s="13">
        <v>134.22</v>
      </c>
      <c r="F1541" s="17">
        <v>2.8</v>
      </c>
      <c r="G1541" s="2">
        <f t="shared" si="24"/>
        <v>0</v>
      </c>
    </row>
    <row r="1542" spans="1:7" x14ac:dyDescent="0.3">
      <c r="A1542" s="16"/>
      <c r="B1542" s="10" t="s">
        <v>7422</v>
      </c>
      <c r="C1542" s="10" t="s">
        <v>3502</v>
      </c>
      <c r="D1542" s="10" t="s">
        <v>3503</v>
      </c>
      <c r="E1542" s="13">
        <v>134.24</v>
      </c>
      <c r="F1542" s="17">
        <v>3.8</v>
      </c>
      <c r="G1542" s="2">
        <f t="shared" si="24"/>
        <v>0</v>
      </c>
    </row>
    <row r="1543" spans="1:7" x14ac:dyDescent="0.3">
      <c r="A1543" s="16"/>
      <c r="B1543" s="10"/>
      <c r="C1543" s="10" t="s">
        <v>3086</v>
      </c>
      <c r="D1543" s="10" t="s">
        <v>3087</v>
      </c>
      <c r="E1543" s="13">
        <v>134.27000000000001</v>
      </c>
      <c r="F1543" s="17">
        <v>7.4</v>
      </c>
      <c r="G1543" s="2">
        <f t="shared" si="24"/>
        <v>0</v>
      </c>
    </row>
    <row r="1544" spans="1:7" x14ac:dyDescent="0.3">
      <c r="A1544" s="16"/>
      <c r="B1544" s="10"/>
      <c r="C1544" s="10" t="s">
        <v>3654</v>
      </c>
      <c r="D1544" s="10" t="s">
        <v>3655</v>
      </c>
      <c r="E1544" s="13">
        <v>134.47</v>
      </c>
      <c r="F1544" s="17">
        <v>0</v>
      </c>
      <c r="G1544" s="2">
        <f t="shared" si="24"/>
        <v>0</v>
      </c>
    </row>
    <row r="1545" spans="1:7" x14ac:dyDescent="0.3">
      <c r="A1545" s="16"/>
      <c r="B1545" s="10"/>
      <c r="C1545" s="10" t="s">
        <v>3506</v>
      </c>
      <c r="D1545" s="10" t="s">
        <v>3507</v>
      </c>
      <c r="E1545" s="13">
        <v>134.87</v>
      </c>
      <c r="F1545" s="17">
        <v>0</v>
      </c>
      <c r="G1545" s="2">
        <f t="shared" si="24"/>
        <v>0</v>
      </c>
    </row>
    <row r="1546" spans="1:7" x14ac:dyDescent="0.3">
      <c r="A1546" s="16"/>
      <c r="B1546" s="10"/>
      <c r="C1546" s="10" t="s">
        <v>3115</v>
      </c>
      <c r="D1546" s="10" t="s">
        <v>3116</v>
      </c>
      <c r="E1546" s="13">
        <v>134.97999999999999</v>
      </c>
      <c r="F1546" s="17">
        <v>4.4000000000000004</v>
      </c>
      <c r="G1546" s="2">
        <f t="shared" si="24"/>
        <v>0</v>
      </c>
    </row>
    <row r="1547" spans="1:7" x14ac:dyDescent="0.3">
      <c r="A1547" s="16"/>
      <c r="B1547" s="10"/>
      <c r="C1547" s="10" t="s">
        <v>3113</v>
      </c>
      <c r="D1547" s="10" t="s">
        <v>3114</v>
      </c>
      <c r="E1547" s="13">
        <v>134.97999999999999</v>
      </c>
      <c r="F1547" s="17">
        <v>4.4000000000000004</v>
      </c>
      <c r="G1547" s="2">
        <f t="shared" si="24"/>
        <v>0</v>
      </c>
    </row>
    <row r="1548" spans="1:7" x14ac:dyDescent="0.3">
      <c r="A1548" s="16"/>
      <c r="B1548" s="10"/>
      <c r="C1548" s="10" t="s">
        <v>3514</v>
      </c>
      <c r="D1548" s="10" t="s">
        <v>3515</v>
      </c>
      <c r="E1548" s="13">
        <v>135.22</v>
      </c>
      <c r="F1548" s="17">
        <v>0.95</v>
      </c>
      <c r="G1548" s="2">
        <f t="shared" si="24"/>
        <v>0</v>
      </c>
    </row>
    <row r="1549" spans="1:7" x14ac:dyDescent="0.3">
      <c r="A1549" s="16"/>
      <c r="B1549" s="10"/>
      <c r="C1549" s="10" t="s">
        <v>3553</v>
      </c>
      <c r="D1549" s="10" t="s">
        <v>3554</v>
      </c>
      <c r="E1549" s="13">
        <v>135.31</v>
      </c>
      <c r="F1549" s="17">
        <v>0</v>
      </c>
      <c r="G1549" s="2">
        <f t="shared" si="24"/>
        <v>0</v>
      </c>
    </row>
    <row r="1550" spans="1:7" x14ac:dyDescent="0.3">
      <c r="A1550" s="16"/>
      <c r="B1550" s="10"/>
      <c r="C1550" s="10" t="s">
        <v>3584</v>
      </c>
      <c r="D1550" s="10" t="s">
        <v>3585</v>
      </c>
      <c r="E1550" s="13">
        <v>135.38</v>
      </c>
      <c r="F1550" s="17">
        <v>8</v>
      </c>
      <c r="G1550" s="2">
        <f t="shared" si="24"/>
        <v>0</v>
      </c>
    </row>
    <row r="1551" spans="1:7" x14ac:dyDescent="0.3">
      <c r="A1551" s="16"/>
      <c r="B1551" s="10"/>
      <c r="C1551" s="10" t="s">
        <v>3567</v>
      </c>
      <c r="D1551" s="10" t="s">
        <v>3568</v>
      </c>
      <c r="E1551" s="13">
        <v>135.38</v>
      </c>
      <c r="F1551" s="17">
        <v>3.2</v>
      </c>
      <c r="G1551" s="2">
        <f t="shared" si="24"/>
        <v>0</v>
      </c>
    </row>
    <row r="1552" spans="1:7" x14ac:dyDescent="0.3">
      <c r="A1552" s="16"/>
      <c r="B1552" s="10"/>
      <c r="C1552" s="10" t="s">
        <v>3148</v>
      </c>
      <c r="D1552" s="10" t="s">
        <v>3149</v>
      </c>
      <c r="E1552" s="13">
        <v>135.38</v>
      </c>
      <c r="F1552" s="17">
        <v>6</v>
      </c>
      <c r="G1552" s="2">
        <f t="shared" si="24"/>
        <v>0</v>
      </c>
    </row>
    <row r="1553" spans="1:7" x14ac:dyDescent="0.3">
      <c r="A1553" s="16"/>
      <c r="B1553" s="10"/>
      <c r="C1553" s="10" t="s">
        <v>3676</v>
      </c>
      <c r="D1553" s="10" t="s">
        <v>3677</v>
      </c>
      <c r="E1553" s="13">
        <v>135.53</v>
      </c>
      <c r="F1553" s="17">
        <v>0.2</v>
      </c>
      <c r="G1553" s="2">
        <f t="shared" si="24"/>
        <v>0</v>
      </c>
    </row>
    <row r="1554" spans="1:7" x14ac:dyDescent="0.3">
      <c r="A1554" s="16"/>
      <c r="B1554" s="10"/>
      <c r="C1554" s="10" t="s">
        <v>3547</v>
      </c>
      <c r="D1554" s="10" t="s">
        <v>3548</v>
      </c>
      <c r="E1554" s="13">
        <v>135.82</v>
      </c>
      <c r="F1554" s="17">
        <v>3.76</v>
      </c>
      <c r="G1554" s="2">
        <f t="shared" si="24"/>
        <v>0</v>
      </c>
    </row>
    <row r="1555" spans="1:7" x14ac:dyDescent="0.3">
      <c r="A1555" s="16"/>
      <c r="B1555" s="10"/>
      <c r="C1555" s="10" t="s">
        <v>3268</v>
      </c>
      <c r="D1555" s="10" t="s">
        <v>3269</v>
      </c>
      <c r="E1555" s="13">
        <v>135.88999999999999</v>
      </c>
      <c r="F1555" s="17">
        <v>0</v>
      </c>
      <c r="G1555" s="2">
        <f t="shared" si="24"/>
        <v>0</v>
      </c>
    </row>
    <row r="1556" spans="1:7" x14ac:dyDescent="0.3">
      <c r="A1556" s="16"/>
      <c r="B1556" s="10"/>
      <c r="C1556" s="10" t="s">
        <v>3549</v>
      </c>
      <c r="D1556" s="10" t="s">
        <v>3550</v>
      </c>
      <c r="E1556" s="13">
        <v>135.96</v>
      </c>
      <c r="F1556" s="17">
        <v>0</v>
      </c>
      <c r="G1556" s="2">
        <f t="shared" si="24"/>
        <v>0</v>
      </c>
    </row>
    <row r="1557" spans="1:7" x14ac:dyDescent="0.3">
      <c r="A1557" s="16"/>
      <c r="B1557" s="10"/>
      <c r="C1557" s="10" t="s">
        <v>3686</v>
      </c>
      <c r="D1557" s="10" t="s">
        <v>3687</v>
      </c>
      <c r="E1557" s="13">
        <v>136</v>
      </c>
      <c r="F1557" s="17">
        <v>0</v>
      </c>
      <c r="G1557" s="2">
        <f t="shared" si="24"/>
        <v>0</v>
      </c>
    </row>
    <row r="1558" spans="1:7" x14ac:dyDescent="0.3">
      <c r="A1558" s="16"/>
      <c r="B1558" s="10"/>
      <c r="C1558" s="10" t="s">
        <v>7551</v>
      </c>
      <c r="D1558" s="10" t="s">
        <v>3687</v>
      </c>
      <c r="E1558" s="13">
        <v>136</v>
      </c>
      <c r="F1558" s="17">
        <v>6</v>
      </c>
      <c r="G1558" s="2">
        <f t="shared" si="24"/>
        <v>0</v>
      </c>
    </row>
    <row r="1559" spans="1:7" x14ac:dyDescent="0.3">
      <c r="A1559" s="16"/>
      <c r="B1559" s="10"/>
      <c r="C1559" s="10" t="s">
        <v>7652</v>
      </c>
      <c r="D1559" s="10" t="s">
        <v>7653</v>
      </c>
      <c r="E1559" s="13">
        <v>136</v>
      </c>
      <c r="F1559" s="17">
        <v>0</v>
      </c>
      <c r="G1559" s="2">
        <f t="shared" si="24"/>
        <v>0</v>
      </c>
    </row>
    <row r="1560" spans="1:7" ht="28.8" x14ac:dyDescent="0.3">
      <c r="A1560" s="16"/>
      <c r="B1560" s="10"/>
      <c r="C1560" s="10" t="s">
        <v>8358</v>
      </c>
      <c r="D1560" s="10" t="s">
        <v>8359</v>
      </c>
      <c r="E1560" s="13">
        <v>136.09</v>
      </c>
      <c r="F1560" s="17">
        <v>13.2</v>
      </c>
      <c r="G1560" s="2">
        <f t="shared" si="24"/>
        <v>0</v>
      </c>
    </row>
    <row r="1561" spans="1:7" x14ac:dyDescent="0.3">
      <c r="A1561" s="16"/>
      <c r="B1561" s="10"/>
      <c r="C1561" s="10" t="s">
        <v>3522</v>
      </c>
      <c r="D1561" s="10" t="s">
        <v>3523</v>
      </c>
      <c r="E1561" s="13">
        <v>136.44</v>
      </c>
      <c r="F1561" s="17">
        <v>2.0499999999999998</v>
      </c>
      <c r="G1561" s="2">
        <f t="shared" si="24"/>
        <v>0</v>
      </c>
    </row>
    <row r="1562" spans="1:7" x14ac:dyDescent="0.3">
      <c r="A1562" s="16"/>
      <c r="B1562" s="10"/>
      <c r="C1562" s="10" t="s">
        <v>3662</v>
      </c>
      <c r="D1562" s="10" t="s">
        <v>3663</v>
      </c>
      <c r="E1562" s="13">
        <v>136.53</v>
      </c>
      <c r="F1562" s="17">
        <v>9.8000000000000007</v>
      </c>
      <c r="G1562" s="2">
        <f t="shared" si="24"/>
        <v>0</v>
      </c>
    </row>
    <row r="1563" spans="1:7" x14ac:dyDescent="0.3">
      <c r="A1563" s="16"/>
      <c r="B1563" s="10"/>
      <c r="C1563" s="10" t="s">
        <v>3664</v>
      </c>
      <c r="D1563" s="10" t="s">
        <v>3665</v>
      </c>
      <c r="E1563" s="13">
        <v>136.53</v>
      </c>
      <c r="F1563" s="17">
        <v>9.8000000000000007</v>
      </c>
      <c r="G1563" s="2">
        <f t="shared" si="24"/>
        <v>0</v>
      </c>
    </row>
    <row r="1564" spans="1:7" x14ac:dyDescent="0.3">
      <c r="A1564" s="16"/>
      <c r="B1564" s="10"/>
      <c r="C1564" s="10" t="s">
        <v>3696</v>
      </c>
      <c r="D1564" s="10" t="s">
        <v>2807</v>
      </c>
      <c r="E1564" s="13">
        <v>136.58000000000001</v>
      </c>
      <c r="F1564" s="17">
        <v>2.5</v>
      </c>
      <c r="G1564" s="2">
        <f t="shared" si="24"/>
        <v>0</v>
      </c>
    </row>
    <row r="1565" spans="1:7" x14ac:dyDescent="0.3">
      <c r="A1565" s="16"/>
      <c r="B1565" s="10"/>
      <c r="C1565" s="10" t="s">
        <v>2808</v>
      </c>
      <c r="D1565" s="10" t="s">
        <v>2809</v>
      </c>
      <c r="E1565" s="13">
        <v>136.71</v>
      </c>
      <c r="F1565" s="17">
        <v>4.2</v>
      </c>
      <c r="G1565" s="2">
        <f t="shared" si="24"/>
        <v>0</v>
      </c>
    </row>
    <row r="1566" spans="1:7" x14ac:dyDescent="0.3">
      <c r="A1566" s="16"/>
      <c r="B1566" s="10"/>
      <c r="C1566" s="10" t="s">
        <v>3697</v>
      </c>
      <c r="D1566" s="10" t="s">
        <v>3698</v>
      </c>
      <c r="E1566" s="13">
        <v>136.80000000000001</v>
      </c>
      <c r="F1566" s="17">
        <v>5</v>
      </c>
      <c r="G1566" s="2">
        <f t="shared" si="24"/>
        <v>0</v>
      </c>
    </row>
    <row r="1567" spans="1:7" x14ac:dyDescent="0.3">
      <c r="A1567" s="16"/>
      <c r="B1567" s="10"/>
      <c r="C1567" s="10" t="s">
        <v>7643</v>
      </c>
      <c r="D1567" s="10" t="s">
        <v>7644</v>
      </c>
      <c r="E1567" s="13">
        <v>137.18</v>
      </c>
      <c r="F1567" s="17">
        <v>0</v>
      </c>
      <c r="G1567" s="2">
        <f t="shared" si="24"/>
        <v>0</v>
      </c>
    </row>
    <row r="1568" spans="1:7" x14ac:dyDescent="0.3">
      <c r="A1568" s="16"/>
      <c r="B1568" s="10"/>
      <c r="C1568" s="10" t="s">
        <v>3534</v>
      </c>
      <c r="D1568" s="10" t="s">
        <v>3535</v>
      </c>
      <c r="E1568" s="13">
        <v>137.27000000000001</v>
      </c>
      <c r="F1568" s="17">
        <v>0.9</v>
      </c>
      <c r="G1568" s="2">
        <f t="shared" si="24"/>
        <v>0</v>
      </c>
    </row>
    <row r="1569" spans="1:7" x14ac:dyDescent="0.3">
      <c r="A1569" s="16"/>
      <c r="B1569" s="10"/>
      <c r="C1569" s="10" t="s">
        <v>2708</v>
      </c>
      <c r="D1569" s="10" t="s">
        <v>2709</v>
      </c>
      <c r="E1569" s="13">
        <v>137.29</v>
      </c>
      <c r="F1569" s="17">
        <v>9.5</v>
      </c>
      <c r="G1569" s="2">
        <f t="shared" si="24"/>
        <v>0</v>
      </c>
    </row>
    <row r="1570" spans="1:7" x14ac:dyDescent="0.3">
      <c r="A1570" s="16"/>
      <c r="B1570" s="10"/>
      <c r="C1570" s="10" t="s">
        <v>3395</v>
      </c>
      <c r="D1570" s="10" t="s">
        <v>3396</v>
      </c>
      <c r="E1570" s="13">
        <v>137.76</v>
      </c>
      <c r="F1570" s="17">
        <v>0</v>
      </c>
      <c r="G1570" s="2">
        <f t="shared" si="24"/>
        <v>0</v>
      </c>
    </row>
    <row r="1571" spans="1:7" x14ac:dyDescent="0.3">
      <c r="A1571" s="16"/>
      <c r="B1571" s="10" t="s">
        <v>7422</v>
      </c>
      <c r="C1571" s="10" t="s">
        <v>3180</v>
      </c>
      <c r="D1571" s="10" t="s">
        <v>3181</v>
      </c>
      <c r="E1571" s="13">
        <v>137.80000000000001</v>
      </c>
      <c r="F1571" s="17">
        <v>18.600000000000001</v>
      </c>
      <c r="G1571" s="2">
        <f t="shared" si="24"/>
        <v>0</v>
      </c>
    </row>
    <row r="1572" spans="1:7" x14ac:dyDescent="0.3">
      <c r="A1572" s="16"/>
      <c r="B1572" s="10"/>
      <c r="C1572" s="10" t="s">
        <v>8360</v>
      </c>
      <c r="D1572" s="10" t="s">
        <v>8353</v>
      </c>
      <c r="E1572" s="13">
        <v>137.80000000000001</v>
      </c>
      <c r="F1572" s="17">
        <v>0</v>
      </c>
      <c r="G1572" s="2">
        <f t="shared" si="24"/>
        <v>0</v>
      </c>
    </row>
    <row r="1573" spans="1:7" x14ac:dyDescent="0.3">
      <c r="A1573" s="16"/>
      <c r="B1573" s="10"/>
      <c r="C1573" s="10" t="s">
        <v>3447</v>
      </c>
      <c r="D1573" s="10" t="s">
        <v>3448</v>
      </c>
      <c r="E1573" s="13">
        <v>137.87</v>
      </c>
      <c r="F1573" s="17">
        <v>9.5</v>
      </c>
      <c r="G1573" s="2">
        <f t="shared" si="24"/>
        <v>0</v>
      </c>
    </row>
    <row r="1574" spans="1:7" x14ac:dyDescent="0.3">
      <c r="A1574" s="16"/>
      <c r="B1574" s="10"/>
      <c r="C1574" s="10" t="s">
        <v>3327</v>
      </c>
      <c r="D1574" s="10" t="s">
        <v>3328</v>
      </c>
      <c r="E1574" s="13">
        <v>138.22</v>
      </c>
      <c r="F1574" s="17">
        <v>1.6</v>
      </c>
      <c r="G1574" s="2">
        <f t="shared" si="24"/>
        <v>0</v>
      </c>
    </row>
    <row r="1575" spans="1:7" x14ac:dyDescent="0.3">
      <c r="A1575" s="16"/>
      <c r="B1575" s="10"/>
      <c r="C1575" s="10" t="s">
        <v>2888</v>
      </c>
      <c r="D1575" s="10" t="s">
        <v>2889</v>
      </c>
      <c r="E1575" s="13">
        <v>138.38</v>
      </c>
      <c r="F1575" s="17">
        <v>0</v>
      </c>
      <c r="G1575" s="2">
        <f t="shared" si="24"/>
        <v>0</v>
      </c>
    </row>
    <row r="1576" spans="1:7" x14ac:dyDescent="0.3">
      <c r="A1576" s="16"/>
      <c r="B1576" s="10"/>
      <c r="C1576" s="10" t="s">
        <v>8361</v>
      </c>
      <c r="D1576" s="10" t="s">
        <v>8362</v>
      </c>
      <c r="E1576" s="13">
        <v>138.53</v>
      </c>
      <c r="F1576" s="17">
        <v>11.56</v>
      </c>
      <c r="G1576" s="2">
        <f t="shared" si="24"/>
        <v>0</v>
      </c>
    </row>
    <row r="1577" spans="1:7" x14ac:dyDescent="0.3">
      <c r="A1577" s="16"/>
      <c r="B1577" s="10"/>
      <c r="C1577" s="10" t="s">
        <v>8363</v>
      </c>
      <c r="D1577" s="10" t="s">
        <v>8364</v>
      </c>
      <c r="E1577" s="13">
        <v>138.53</v>
      </c>
      <c r="F1577" s="17">
        <v>11.56</v>
      </c>
      <c r="G1577" s="2">
        <f t="shared" si="24"/>
        <v>0</v>
      </c>
    </row>
    <row r="1578" spans="1:7" x14ac:dyDescent="0.3">
      <c r="A1578" s="16"/>
      <c r="B1578" s="10" t="s">
        <v>7422</v>
      </c>
      <c r="C1578" s="10" t="s">
        <v>7408</v>
      </c>
      <c r="D1578" s="10" t="s">
        <v>7409</v>
      </c>
      <c r="E1578" s="13">
        <v>138.72999999999999</v>
      </c>
      <c r="F1578" s="17">
        <v>3.97</v>
      </c>
      <c r="G1578" s="2">
        <f t="shared" si="24"/>
        <v>0</v>
      </c>
    </row>
    <row r="1579" spans="1:7" x14ac:dyDescent="0.3">
      <c r="A1579" s="16"/>
      <c r="B1579" s="10" t="s">
        <v>7422</v>
      </c>
      <c r="C1579" s="10" t="s">
        <v>7410</v>
      </c>
      <c r="D1579" s="10" t="s">
        <v>7411</v>
      </c>
      <c r="E1579" s="13">
        <v>138.72999999999999</v>
      </c>
      <c r="F1579" s="17">
        <v>2.86</v>
      </c>
      <c r="G1579" s="2">
        <f t="shared" si="24"/>
        <v>0</v>
      </c>
    </row>
    <row r="1580" spans="1:7" x14ac:dyDescent="0.3">
      <c r="A1580" s="16"/>
      <c r="B1580" s="10"/>
      <c r="C1580" s="10" t="s">
        <v>3695</v>
      </c>
      <c r="D1580" s="10" t="s">
        <v>3511</v>
      </c>
      <c r="E1580" s="13">
        <v>139.07</v>
      </c>
      <c r="F1580" s="17">
        <v>11.5</v>
      </c>
      <c r="G1580" s="2">
        <f t="shared" si="24"/>
        <v>0</v>
      </c>
    </row>
    <row r="1581" spans="1:7" x14ac:dyDescent="0.3">
      <c r="A1581" s="16"/>
      <c r="B1581" s="10"/>
      <c r="C1581" s="10" t="s">
        <v>3694</v>
      </c>
      <c r="D1581" s="10" t="s">
        <v>3509</v>
      </c>
      <c r="E1581" s="13">
        <v>139.07</v>
      </c>
      <c r="F1581" s="17">
        <v>11.5</v>
      </c>
      <c r="G1581" s="2">
        <f t="shared" si="24"/>
        <v>0</v>
      </c>
    </row>
    <row r="1582" spans="1:7" x14ac:dyDescent="0.3">
      <c r="A1582" s="16"/>
      <c r="B1582" s="10"/>
      <c r="C1582" s="10" t="s">
        <v>3717</v>
      </c>
      <c r="D1582" s="10" t="s">
        <v>3718</v>
      </c>
      <c r="E1582" s="13">
        <v>139.51</v>
      </c>
      <c r="F1582" s="17">
        <v>0.85</v>
      </c>
      <c r="G1582" s="2">
        <f t="shared" si="24"/>
        <v>0</v>
      </c>
    </row>
    <row r="1583" spans="1:7" x14ac:dyDescent="0.3">
      <c r="A1583" s="16"/>
      <c r="B1583" s="10"/>
      <c r="C1583" s="10" t="s">
        <v>3563</v>
      </c>
      <c r="D1583" s="10" t="s">
        <v>3564</v>
      </c>
      <c r="E1583" s="13">
        <v>140.13</v>
      </c>
      <c r="F1583" s="17">
        <v>0</v>
      </c>
      <c r="G1583" s="2">
        <f t="shared" si="24"/>
        <v>0</v>
      </c>
    </row>
    <row r="1584" spans="1:7" ht="28.8" x14ac:dyDescent="0.3">
      <c r="A1584" s="16"/>
      <c r="B1584" s="10"/>
      <c r="C1584" s="10" t="s">
        <v>3723</v>
      </c>
      <c r="D1584" s="10" t="s">
        <v>3724</v>
      </c>
      <c r="E1584" s="13">
        <v>140.33000000000001</v>
      </c>
      <c r="F1584" s="17">
        <v>3.45</v>
      </c>
      <c r="G1584" s="2">
        <f t="shared" si="24"/>
        <v>0</v>
      </c>
    </row>
    <row r="1585" spans="1:7" ht="28.8" x14ac:dyDescent="0.3">
      <c r="A1585" s="16"/>
      <c r="B1585" s="10"/>
      <c r="C1585" s="10" t="s">
        <v>7838</v>
      </c>
      <c r="D1585" s="10" t="s">
        <v>7839</v>
      </c>
      <c r="E1585" s="13">
        <v>140.44</v>
      </c>
      <c r="F1585" s="17">
        <v>0</v>
      </c>
      <c r="G1585" s="2">
        <f t="shared" si="24"/>
        <v>0</v>
      </c>
    </row>
    <row r="1586" spans="1:7" x14ac:dyDescent="0.3">
      <c r="A1586" s="16"/>
      <c r="B1586" s="10"/>
      <c r="C1586" s="10" t="s">
        <v>3725</v>
      </c>
      <c r="D1586" s="10" t="s">
        <v>7732</v>
      </c>
      <c r="E1586" s="13">
        <v>140.66999999999999</v>
      </c>
      <c r="F1586" s="17">
        <v>0.89</v>
      </c>
      <c r="G1586" s="2">
        <f t="shared" si="24"/>
        <v>0</v>
      </c>
    </row>
    <row r="1587" spans="1:7" ht="28.8" x14ac:dyDescent="0.3">
      <c r="A1587" s="16"/>
      <c r="B1587" s="10"/>
      <c r="C1587" s="10" t="s">
        <v>3107</v>
      </c>
      <c r="D1587" s="10" t="s">
        <v>3108</v>
      </c>
      <c r="E1587" s="13">
        <v>140.78</v>
      </c>
      <c r="F1587" s="17">
        <v>5.6</v>
      </c>
      <c r="G1587" s="2">
        <f t="shared" si="24"/>
        <v>0</v>
      </c>
    </row>
    <row r="1588" spans="1:7" x14ac:dyDescent="0.3">
      <c r="A1588" s="16"/>
      <c r="B1588" s="10"/>
      <c r="C1588" s="10" t="s">
        <v>2687</v>
      </c>
      <c r="D1588" s="10" t="s">
        <v>2688</v>
      </c>
      <c r="E1588" s="13">
        <v>141.02000000000001</v>
      </c>
      <c r="F1588" s="17">
        <v>0</v>
      </c>
      <c r="G1588" s="2">
        <f t="shared" si="24"/>
        <v>0</v>
      </c>
    </row>
    <row r="1589" spans="1:7" ht="28.8" x14ac:dyDescent="0.3">
      <c r="A1589" s="16"/>
      <c r="B1589" s="10"/>
      <c r="C1589" s="10" t="s">
        <v>3532</v>
      </c>
      <c r="D1589" s="10" t="s">
        <v>3533</v>
      </c>
      <c r="E1589" s="13">
        <v>141.09</v>
      </c>
      <c r="F1589" s="17">
        <v>1.83</v>
      </c>
      <c r="G1589" s="2">
        <f t="shared" si="24"/>
        <v>0</v>
      </c>
    </row>
    <row r="1590" spans="1:7" ht="28.8" x14ac:dyDescent="0.3">
      <c r="A1590" s="16"/>
      <c r="B1590" s="10"/>
      <c r="C1590" s="10" t="s">
        <v>3579</v>
      </c>
      <c r="D1590" s="10" t="s">
        <v>8365</v>
      </c>
      <c r="E1590" s="13">
        <v>141.09</v>
      </c>
      <c r="F1590" s="17">
        <v>3.91</v>
      </c>
      <c r="G1590" s="2">
        <f t="shared" si="24"/>
        <v>0</v>
      </c>
    </row>
    <row r="1591" spans="1:7" x14ac:dyDescent="0.3">
      <c r="A1591" s="16"/>
      <c r="B1591" s="10"/>
      <c r="C1591" s="10" t="s">
        <v>3033</v>
      </c>
      <c r="D1591" s="10" t="s">
        <v>3034</v>
      </c>
      <c r="E1591" s="13">
        <v>141.31</v>
      </c>
      <c r="F1591" s="17">
        <v>4</v>
      </c>
      <c r="G1591" s="2">
        <f t="shared" si="24"/>
        <v>0</v>
      </c>
    </row>
    <row r="1592" spans="1:7" x14ac:dyDescent="0.3">
      <c r="A1592" s="16"/>
      <c r="B1592" s="10"/>
      <c r="C1592" s="10" t="s">
        <v>3719</v>
      </c>
      <c r="D1592" s="10" t="s">
        <v>3720</v>
      </c>
      <c r="E1592" s="13">
        <v>141.72999999999999</v>
      </c>
      <c r="F1592" s="17">
        <v>1.43</v>
      </c>
      <c r="G1592" s="2">
        <f t="shared" si="24"/>
        <v>0</v>
      </c>
    </row>
    <row r="1593" spans="1:7" x14ac:dyDescent="0.3">
      <c r="A1593" s="16"/>
      <c r="B1593" s="10" t="s">
        <v>7422</v>
      </c>
      <c r="C1593" s="10" t="s">
        <v>3732</v>
      </c>
      <c r="D1593" s="10" t="s">
        <v>3733</v>
      </c>
      <c r="E1593" s="13">
        <v>141.80000000000001</v>
      </c>
      <c r="F1593" s="17">
        <v>0</v>
      </c>
      <c r="G1593" s="2">
        <f t="shared" ref="G1593:G1656" si="25">ROUND(E1593*PFACTOR,2)</f>
        <v>0</v>
      </c>
    </row>
    <row r="1594" spans="1:7" x14ac:dyDescent="0.3">
      <c r="A1594" s="16"/>
      <c r="B1594" s="10"/>
      <c r="C1594" s="10" t="s">
        <v>3734</v>
      </c>
      <c r="D1594" s="10" t="s">
        <v>3735</v>
      </c>
      <c r="E1594" s="13">
        <v>142.04</v>
      </c>
      <c r="F1594" s="17">
        <v>4.8499999999999996</v>
      </c>
      <c r="G1594" s="2">
        <f t="shared" si="25"/>
        <v>0</v>
      </c>
    </row>
    <row r="1595" spans="1:7" x14ac:dyDescent="0.3">
      <c r="A1595" s="16"/>
      <c r="B1595" s="10"/>
      <c r="C1595" s="10" t="s">
        <v>3740</v>
      </c>
      <c r="D1595" s="10" t="s">
        <v>3741</v>
      </c>
      <c r="E1595" s="13">
        <v>142.62</v>
      </c>
      <c r="F1595" s="17">
        <v>7.5</v>
      </c>
      <c r="G1595" s="2">
        <f t="shared" si="25"/>
        <v>0</v>
      </c>
    </row>
    <row r="1596" spans="1:7" x14ac:dyDescent="0.3">
      <c r="A1596" s="16"/>
      <c r="B1596" s="10"/>
      <c r="C1596" s="10" t="s">
        <v>2766</v>
      </c>
      <c r="D1596" s="10" t="s">
        <v>2767</v>
      </c>
      <c r="E1596" s="13">
        <v>142.96</v>
      </c>
      <c r="F1596" s="17">
        <v>4.03</v>
      </c>
      <c r="G1596" s="2">
        <f t="shared" si="25"/>
        <v>0</v>
      </c>
    </row>
    <row r="1597" spans="1:7" x14ac:dyDescent="0.3">
      <c r="A1597" s="16"/>
      <c r="B1597" s="10"/>
      <c r="C1597" s="10" t="s">
        <v>2824</v>
      </c>
      <c r="D1597" s="10" t="s">
        <v>2825</v>
      </c>
      <c r="E1597" s="13">
        <v>142.96</v>
      </c>
      <c r="F1597" s="17">
        <v>6.5</v>
      </c>
      <c r="G1597" s="2">
        <f t="shared" si="25"/>
        <v>0</v>
      </c>
    </row>
    <row r="1598" spans="1:7" x14ac:dyDescent="0.3">
      <c r="A1598" s="16"/>
      <c r="B1598" s="10"/>
      <c r="C1598" s="10" t="s">
        <v>3744</v>
      </c>
      <c r="D1598" s="10" t="s">
        <v>3745</v>
      </c>
      <c r="E1598" s="13">
        <v>143.18</v>
      </c>
      <c r="F1598" s="17">
        <v>9.4600000000000009</v>
      </c>
      <c r="G1598" s="2">
        <f t="shared" si="25"/>
        <v>0</v>
      </c>
    </row>
    <row r="1599" spans="1:7" x14ac:dyDescent="0.3">
      <c r="A1599" s="16"/>
      <c r="B1599" s="10"/>
      <c r="C1599" s="10" t="s">
        <v>3736</v>
      </c>
      <c r="D1599" s="10" t="s">
        <v>3737</v>
      </c>
      <c r="E1599" s="13">
        <v>143.22</v>
      </c>
      <c r="F1599" s="17">
        <v>1.1000000000000001</v>
      </c>
      <c r="G1599" s="2">
        <f t="shared" si="25"/>
        <v>0</v>
      </c>
    </row>
    <row r="1600" spans="1:7" ht="28.8" x14ac:dyDescent="0.3">
      <c r="A1600" s="16"/>
      <c r="B1600" s="10"/>
      <c r="C1600" s="10" t="s">
        <v>2489</v>
      </c>
      <c r="D1600" s="10" t="s">
        <v>2490</v>
      </c>
      <c r="E1600" s="13">
        <v>143.88999999999999</v>
      </c>
      <c r="F1600" s="17">
        <v>1.5</v>
      </c>
      <c r="G1600" s="2">
        <f t="shared" si="25"/>
        <v>0</v>
      </c>
    </row>
    <row r="1601" spans="1:7" x14ac:dyDescent="0.3">
      <c r="A1601" s="16"/>
      <c r="B1601" s="10"/>
      <c r="C1601" s="10" t="s">
        <v>3012</v>
      </c>
      <c r="D1601" s="10" t="s">
        <v>3013</v>
      </c>
      <c r="E1601" s="13">
        <v>144.53</v>
      </c>
      <c r="F1601" s="17">
        <v>2.3650000000000002</v>
      </c>
      <c r="G1601" s="2">
        <f t="shared" si="25"/>
        <v>0</v>
      </c>
    </row>
    <row r="1602" spans="1:7" x14ac:dyDescent="0.3">
      <c r="A1602" s="16"/>
      <c r="B1602" s="10"/>
      <c r="C1602" s="10" t="s">
        <v>3490</v>
      </c>
      <c r="D1602" s="10" t="s">
        <v>3491</v>
      </c>
      <c r="E1602" s="13">
        <v>144.6</v>
      </c>
      <c r="F1602" s="17">
        <v>1.02</v>
      </c>
      <c r="G1602" s="2">
        <f t="shared" si="25"/>
        <v>0</v>
      </c>
    </row>
    <row r="1603" spans="1:7" x14ac:dyDescent="0.3">
      <c r="A1603" s="16"/>
      <c r="B1603" s="10"/>
      <c r="C1603" s="10" t="s">
        <v>3418</v>
      </c>
      <c r="D1603" s="10" t="s">
        <v>3419</v>
      </c>
      <c r="E1603" s="13">
        <v>145.02000000000001</v>
      </c>
      <c r="F1603" s="17">
        <v>7.8</v>
      </c>
      <c r="G1603" s="2">
        <f t="shared" si="25"/>
        <v>0</v>
      </c>
    </row>
    <row r="1604" spans="1:7" x14ac:dyDescent="0.3">
      <c r="A1604" s="16"/>
      <c r="B1604" s="10"/>
      <c r="C1604" s="10" t="s">
        <v>3555</v>
      </c>
      <c r="D1604" s="10" t="s">
        <v>3556</v>
      </c>
      <c r="E1604" s="13">
        <v>145.19999999999999</v>
      </c>
      <c r="F1604" s="17">
        <v>6</v>
      </c>
      <c r="G1604" s="2">
        <f t="shared" si="25"/>
        <v>0</v>
      </c>
    </row>
    <row r="1605" spans="1:7" x14ac:dyDescent="0.3">
      <c r="A1605" s="16"/>
      <c r="B1605" s="10"/>
      <c r="C1605" s="10" t="s">
        <v>3569</v>
      </c>
      <c r="D1605" s="10" t="s">
        <v>3570</v>
      </c>
      <c r="E1605" s="13">
        <v>145.29</v>
      </c>
      <c r="F1605" s="17">
        <v>24</v>
      </c>
      <c r="G1605" s="2">
        <f t="shared" si="25"/>
        <v>0</v>
      </c>
    </row>
    <row r="1606" spans="1:7" x14ac:dyDescent="0.3">
      <c r="A1606" s="16"/>
      <c r="B1606" s="10"/>
      <c r="C1606" s="10" t="s">
        <v>3616</v>
      </c>
      <c r="D1606" s="10" t="s">
        <v>3617</v>
      </c>
      <c r="E1606" s="13">
        <v>145.49</v>
      </c>
      <c r="F1606" s="17">
        <v>0.2</v>
      </c>
      <c r="G1606" s="2">
        <f t="shared" si="25"/>
        <v>0</v>
      </c>
    </row>
    <row r="1607" spans="1:7" x14ac:dyDescent="0.3">
      <c r="A1607" s="16"/>
      <c r="B1607" s="10"/>
      <c r="C1607" s="10" t="s">
        <v>3385</v>
      </c>
      <c r="D1607" s="10" t="s">
        <v>3386</v>
      </c>
      <c r="E1607" s="13">
        <v>145.49</v>
      </c>
      <c r="F1607" s="17">
        <v>14</v>
      </c>
      <c r="G1607" s="2">
        <f t="shared" si="25"/>
        <v>0</v>
      </c>
    </row>
    <row r="1608" spans="1:7" x14ac:dyDescent="0.3">
      <c r="A1608" s="16"/>
      <c r="B1608" s="10"/>
      <c r="C1608" s="10" t="s">
        <v>3588</v>
      </c>
      <c r="D1608" s="10" t="s">
        <v>3589</v>
      </c>
      <c r="E1608" s="13">
        <v>145.71</v>
      </c>
      <c r="F1608" s="17">
        <v>1.1100000000000001</v>
      </c>
      <c r="G1608" s="2">
        <f t="shared" si="25"/>
        <v>0</v>
      </c>
    </row>
    <row r="1609" spans="1:7" x14ac:dyDescent="0.3">
      <c r="A1609" s="16"/>
      <c r="B1609" s="10"/>
      <c r="C1609" s="10" t="s">
        <v>8366</v>
      </c>
      <c r="D1609" s="10" t="s">
        <v>8367</v>
      </c>
      <c r="E1609" s="13">
        <v>146.27000000000001</v>
      </c>
      <c r="F1609" s="17">
        <v>1.34</v>
      </c>
      <c r="G1609" s="2">
        <f t="shared" si="25"/>
        <v>0</v>
      </c>
    </row>
    <row r="1610" spans="1:7" x14ac:dyDescent="0.3">
      <c r="A1610" s="16"/>
      <c r="B1610" s="10"/>
      <c r="C1610" s="10" t="s">
        <v>3768</v>
      </c>
      <c r="D1610" s="10" t="s">
        <v>3769</v>
      </c>
      <c r="E1610" s="13">
        <v>146.33000000000001</v>
      </c>
      <c r="F1610" s="17">
        <v>1.89</v>
      </c>
      <c r="G1610" s="2">
        <f t="shared" si="25"/>
        <v>0</v>
      </c>
    </row>
    <row r="1611" spans="1:7" x14ac:dyDescent="0.3">
      <c r="A1611" s="16"/>
      <c r="B1611" s="10"/>
      <c r="C1611" s="10" t="s">
        <v>3475</v>
      </c>
      <c r="D1611" s="10" t="s">
        <v>3448</v>
      </c>
      <c r="E1611" s="13">
        <v>146.41999999999999</v>
      </c>
      <c r="F1611" s="17">
        <v>9.5</v>
      </c>
      <c r="G1611" s="2">
        <f t="shared" si="25"/>
        <v>0</v>
      </c>
    </row>
    <row r="1612" spans="1:7" ht="28.8" x14ac:dyDescent="0.3">
      <c r="A1612" s="16"/>
      <c r="B1612" s="10"/>
      <c r="C1612" s="10" t="s">
        <v>8368</v>
      </c>
      <c r="D1612" s="10" t="s">
        <v>8369</v>
      </c>
      <c r="E1612" s="13">
        <v>147.02000000000001</v>
      </c>
      <c r="F1612" s="17">
        <v>0</v>
      </c>
      <c r="G1612" s="2">
        <f t="shared" si="25"/>
        <v>0</v>
      </c>
    </row>
    <row r="1613" spans="1:7" x14ac:dyDescent="0.3">
      <c r="A1613" s="16"/>
      <c r="B1613" s="10"/>
      <c r="C1613" s="10" t="s">
        <v>3518</v>
      </c>
      <c r="D1613" s="10" t="s">
        <v>3519</v>
      </c>
      <c r="E1613" s="13">
        <v>147.18</v>
      </c>
      <c r="F1613" s="17">
        <v>9</v>
      </c>
      <c r="G1613" s="2">
        <f t="shared" si="25"/>
        <v>0</v>
      </c>
    </row>
    <row r="1614" spans="1:7" x14ac:dyDescent="0.3">
      <c r="A1614" s="16"/>
      <c r="B1614" s="10"/>
      <c r="C1614" s="10" t="s">
        <v>3076</v>
      </c>
      <c r="D1614" s="10" t="s">
        <v>3077</v>
      </c>
      <c r="E1614" s="13">
        <v>147.41999999999999</v>
      </c>
      <c r="F1614" s="17">
        <v>10</v>
      </c>
      <c r="G1614" s="2">
        <f t="shared" si="25"/>
        <v>0</v>
      </c>
    </row>
    <row r="1615" spans="1:7" x14ac:dyDescent="0.3">
      <c r="A1615" s="16"/>
      <c r="B1615" s="10"/>
      <c r="C1615" s="10" t="s">
        <v>3160</v>
      </c>
      <c r="D1615" s="10" t="s">
        <v>3161</v>
      </c>
      <c r="E1615" s="13">
        <v>147.53</v>
      </c>
      <c r="F1615" s="17">
        <v>9.3010000000000002</v>
      </c>
      <c r="G1615" s="2">
        <f t="shared" si="25"/>
        <v>0</v>
      </c>
    </row>
    <row r="1616" spans="1:7" x14ac:dyDescent="0.3">
      <c r="A1616" s="16"/>
      <c r="B1616" s="10"/>
      <c r="C1616" s="10" t="s">
        <v>3295</v>
      </c>
      <c r="D1616" s="10" t="s">
        <v>3296</v>
      </c>
      <c r="E1616" s="13">
        <v>147.53</v>
      </c>
      <c r="F1616" s="17">
        <v>8.1780000000000008</v>
      </c>
      <c r="G1616" s="2">
        <f t="shared" si="25"/>
        <v>0</v>
      </c>
    </row>
    <row r="1617" spans="1:7" x14ac:dyDescent="0.3">
      <c r="A1617" s="16"/>
      <c r="B1617" s="10"/>
      <c r="C1617" s="10" t="s">
        <v>3293</v>
      </c>
      <c r="D1617" s="10" t="s">
        <v>3294</v>
      </c>
      <c r="E1617" s="13">
        <v>147.53</v>
      </c>
      <c r="F1617" s="17">
        <v>5.45</v>
      </c>
      <c r="G1617" s="2">
        <f t="shared" si="25"/>
        <v>0</v>
      </c>
    </row>
    <row r="1618" spans="1:7" x14ac:dyDescent="0.3">
      <c r="A1618" s="16"/>
      <c r="B1618" s="10"/>
      <c r="C1618" s="10" t="s">
        <v>3297</v>
      </c>
      <c r="D1618" s="10" t="s">
        <v>3298</v>
      </c>
      <c r="E1618" s="13">
        <v>147.53</v>
      </c>
      <c r="F1618" s="17">
        <v>6.8</v>
      </c>
      <c r="G1618" s="2">
        <f t="shared" si="25"/>
        <v>0</v>
      </c>
    </row>
    <row r="1619" spans="1:7" x14ac:dyDescent="0.3">
      <c r="A1619" s="16"/>
      <c r="B1619" s="10"/>
      <c r="C1619" s="10" t="s">
        <v>3619</v>
      </c>
      <c r="D1619" s="10" t="s">
        <v>3620</v>
      </c>
      <c r="E1619" s="13">
        <v>147.96</v>
      </c>
      <c r="F1619" s="17">
        <v>0.29399999999999998</v>
      </c>
      <c r="G1619" s="2">
        <f t="shared" si="25"/>
        <v>0</v>
      </c>
    </row>
    <row r="1620" spans="1:7" x14ac:dyDescent="0.3">
      <c r="A1620" s="16"/>
      <c r="B1620" s="10"/>
      <c r="C1620" s="10" t="s">
        <v>3621</v>
      </c>
      <c r="D1620" s="10" t="s">
        <v>3622</v>
      </c>
      <c r="E1620" s="13">
        <v>148.51</v>
      </c>
      <c r="F1620" s="17">
        <v>12.13</v>
      </c>
      <c r="G1620" s="2">
        <f t="shared" si="25"/>
        <v>0</v>
      </c>
    </row>
    <row r="1621" spans="1:7" x14ac:dyDescent="0.3">
      <c r="A1621" s="16"/>
      <c r="B1621" s="10"/>
      <c r="C1621" s="10" t="s">
        <v>3788</v>
      </c>
      <c r="D1621" s="10" t="s">
        <v>3789</v>
      </c>
      <c r="E1621" s="13">
        <v>148.63999999999999</v>
      </c>
      <c r="F1621" s="17">
        <v>2.5</v>
      </c>
      <c r="G1621" s="2">
        <f t="shared" si="25"/>
        <v>0</v>
      </c>
    </row>
    <row r="1622" spans="1:7" x14ac:dyDescent="0.3">
      <c r="A1622" s="16"/>
      <c r="B1622" s="10"/>
      <c r="C1622" s="10" t="s">
        <v>3808</v>
      </c>
      <c r="D1622" s="10" t="s">
        <v>3809</v>
      </c>
      <c r="E1622" s="13">
        <v>149.78</v>
      </c>
      <c r="F1622" s="17">
        <v>0.2</v>
      </c>
      <c r="G1622" s="2">
        <f t="shared" si="25"/>
        <v>0</v>
      </c>
    </row>
    <row r="1623" spans="1:7" x14ac:dyDescent="0.3">
      <c r="A1623" s="16"/>
      <c r="B1623" s="10"/>
      <c r="C1623" s="10" t="s">
        <v>3812</v>
      </c>
      <c r="D1623" s="10" t="s">
        <v>7880</v>
      </c>
      <c r="E1623" s="13">
        <v>149.78</v>
      </c>
      <c r="F1623" s="17">
        <v>1.2450000000000001</v>
      </c>
      <c r="G1623" s="2">
        <f t="shared" si="25"/>
        <v>0</v>
      </c>
    </row>
    <row r="1624" spans="1:7" x14ac:dyDescent="0.3">
      <c r="A1624" s="16"/>
      <c r="B1624" s="10"/>
      <c r="C1624" s="10" t="s">
        <v>3802</v>
      </c>
      <c r="D1624" s="10" t="s">
        <v>3803</v>
      </c>
      <c r="E1624" s="13">
        <v>149.78</v>
      </c>
      <c r="F1624" s="17">
        <v>4.68</v>
      </c>
      <c r="G1624" s="2">
        <f t="shared" si="25"/>
        <v>0</v>
      </c>
    </row>
    <row r="1625" spans="1:7" x14ac:dyDescent="0.3">
      <c r="A1625" s="16"/>
      <c r="B1625" s="10"/>
      <c r="C1625" s="10" t="s">
        <v>3804</v>
      </c>
      <c r="D1625" s="10" t="s">
        <v>3805</v>
      </c>
      <c r="E1625" s="13">
        <v>149.78</v>
      </c>
      <c r="F1625" s="17">
        <v>4.68</v>
      </c>
      <c r="G1625" s="2">
        <f t="shared" si="25"/>
        <v>0</v>
      </c>
    </row>
    <row r="1626" spans="1:7" x14ac:dyDescent="0.3">
      <c r="A1626" s="16"/>
      <c r="B1626" s="10"/>
      <c r="C1626" s="10" t="s">
        <v>3813</v>
      </c>
      <c r="D1626" s="10" t="s">
        <v>3814</v>
      </c>
      <c r="E1626" s="13">
        <v>149.78</v>
      </c>
      <c r="F1626" s="17">
        <v>7.1</v>
      </c>
      <c r="G1626" s="2">
        <f t="shared" si="25"/>
        <v>0</v>
      </c>
    </row>
    <row r="1627" spans="1:7" x14ac:dyDescent="0.3">
      <c r="A1627" s="16"/>
      <c r="B1627" s="10"/>
      <c r="C1627" s="10" t="s">
        <v>3182</v>
      </c>
      <c r="D1627" s="10" t="s">
        <v>2341</v>
      </c>
      <c r="E1627" s="13">
        <v>149.87</v>
      </c>
      <c r="F1627" s="17">
        <v>8</v>
      </c>
      <c r="G1627" s="2">
        <f t="shared" si="25"/>
        <v>0</v>
      </c>
    </row>
    <row r="1628" spans="1:7" x14ac:dyDescent="0.3">
      <c r="A1628" s="16"/>
      <c r="B1628" s="10"/>
      <c r="C1628" s="10" t="s">
        <v>3166</v>
      </c>
      <c r="D1628" s="10" t="s">
        <v>3167</v>
      </c>
      <c r="E1628" s="13">
        <v>149.91</v>
      </c>
      <c r="F1628" s="17">
        <v>9.84</v>
      </c>
      <c r="G1628" s="2">
        <f t="shared" si="25"/>
        <v>0</v>
      </c>
    </row>
    <row r="1629" spans="1:7" x14ac:dyDescent="0.3">
      <c r="A1629" s="16"/>
      <c r="B1629" s="10"/>
      <c r="C1629" s="10" t="s">
        <v>2716</v>
      </c>
      <c r="D1629" s="10" t="s">
        <v>2717</v>
      </c>
      <c r="E1629" s="13">
        <v>150.19999999999999</v>
      </c>
      <c r="F1629" s="17">
        <v>1.06</v>
      </c>
      <c r="G1629" s="2">
        <f t="shared" si="25"/>
        <v>0</v>
      </c>
    </row>
    <row r="1630" spans="1:7" x14ac:dyDescent="0.3">
      <c r="A1630" s="16"/>
      <c r="B1630" s="10"/>
      <c r="C1630" s="10" t="s">
        <v>3824</v>
      </c>
      <c r="D1630" s="10" t="s">
        <v>3065</v>
      </c>
      <c r="E1630" s="13">
        <v>150.53</v>
      </c>
      <c r="F1630" s="17">
        <v>2.6</v>
      </c>
      <c r="G1630" s="2">
        <f t="shared" si="25"/>
        <v>0</v>
      </c>
    </row>
    <row r="1631" spans="1:7" x14ac:dyDescent="0.3">
      <c r="A1631" s="16"/>
      <c r="B1631" s="10"/>
      <c r="C1631" s="10" t="s">
        <v>3423</v>
      </c>
      <c r="D1631" s="10" t="s">
        <v>3424</v>
      </c>
      <c r="E1631" s="13">
        <v>150.62</v>
      </c>
      <c r="F1631" s="17">
        <v>0.7</v>
      </c>
      <c r="G1631" s="2">
        <f t="shared" si="25"/>
        <v>0</v>
      </c>
    </row>
    <row r="1632" spans="1:7" x14ac:dyDescent="0.3">
      <c r="A1632" s="16"/>
      <c r="B1632" s="10"/>
      <c r="C1632" s="10" t="s">
        <v>3243</v>
      </c>
      <c r="D1632" s="10" t="s">
        <v>3244</v>
      </c>
      <c r="E1632" s="13">
        <v>150.62</v>
      </c>
      <c r="F1632" s="17">
        <v>3.7</v>
      </c>
      <c r="G1632" s="2">
        <f t="shared" si="25"/>
        <v>0</v>
      </c>
    </row>
    <row r="1633" spans="1:7" x14ac:dyDescent="0.3">
      <c r="A1633" s="16"/>
      <c r="B1633" s="10"/>
      <c r="C1633" s="10" t="s">
        <v>3644</v>
      </c>
      <c r="D1633" s="10" t="s">
        <v>3645</v>
      </c>
      <c r="E1633" s="13">
        <v>150.69</v>
      </c>
      <c r="F1633" s="17">
        <v>0.6</v>
      </c>
      <c r="G1633" s="2">
        <f t="shared" si="25"/>
        <v>0</v>
      </c>
    </row>
    <row r="1634" spans="1:7" x14ac:dyDescent="0.3">
      <c r="A1634" s="16"/>
      <c r="B1634" s="10"/>
      <c r="C1634" s="10" t="s">
        <v>3754</v>
      </c>
      <c r="D1634" s="10" t="s">
        <v>3755</v>
      </c>
      <c r="E1634" s="13">
        <v>150.69</v>
      </c>
      <c r="F1634" s="17">
        <v>7.9619999999999997</v>
      </c>
      <c r="G1634" s="2">
        <f t="shared" si="25"/>
        <v>0</v>
      </c>
    </row>
    <row r="1635" spans="1:7" x14ac:dyDescent="0.3">
      <c r="A1635" s="16"/>
      <c r="B1635" s="10"/>
      <c r="C1635" s="10" t="s">
        <v>3748</v>
      </c>
      <c r="D1635" s="10" t="s">
        <v>3749</v>
      </c>
      <c r="E1635" s="13">
        <v>150.69</v>
      </c>
      <c r="F1635" s="17">
        <v>7</v>
      </c>
      <c r="G1635" s="2">
        <f t="shared" si="25"/>
        <v>0</v>
      </c>
    </row>
    <row r="1636" spans="1:7" x14ac:dyDescent="0.3">
      <c r="A1636" s="16"/>
      <c r="B1636" s="10"/>
      <c r="C1636" s="10" t="s">
        <v>3452</v>
      </c>
      <c r="D1636" s="10" t="s">
        <v>3453</v>
      </c>
      <c r="E1636" s="13">
        <v>150.69</v>
      </c>
      <c r="F1636" s="17">
        <v>8</v>
      </c>
      <c r="G1636" s="2">
        <f t="shared" si="25"/>
        <v>0</v>
      </c>
    </row>
    <row r="1637" spans="1:7" x14ac:dyDescent="0.3">
      <c r="A1637" s="16"/>
      <c r="B1637" s="10"/>
      <c r="C1637" s="10" t="s">
        <v>3689</v>
      </c>
      <c r="D1637" s="10" t="s">
        <v>3690</v>
      </c>
      <c r="E1637" s="13">
        <v>150.69</v>
      </c>
      <c r="F1637" s="17">
        <v>7.58</v>
      </c>
      <c r="G1637" s="2">
        <f t="shared" si="25"/>
        <v>0</v>
      </c>
    </row>
    <row r="1638" spans="1:7" x14ac:dyDescent="0.3">
      <c r="A1638" s="16"/>
      <c r="B1638" s="10"/>
      <c r="C1638" s="10" t="s">
        <v>3670</v>
      </c>
      <c r="D1638" s="10" t="s">
        <v>3671</v>
      </c>
      <c r="E1638" s="13">
        <v>150.69</v>
      </c>
      <c r="F1638" s="17">
        <v>8.4</v>
      </c>
      <c r="G1638" s="2">
        <f t="shared" si="25"/>
        <v>0</v>
      </c>
    </row>
    <row r="1639" spans="1:7" x14ac:dyDescent="0.3">
      <c r="A1639" s="16"/>
      <c r="B1639" s="10"/>
      <c r="C1639" s="10" t="s">
        <v>3606</v>
      </c>
      <c r="D1639" s="10" t="s">
        <v>3607</v>
      </c>
      <c r="E1639" s="13">
        <v>150.69</v>
      </c>
      <c r="F1639" s="17">
        <v>7.6</v>
      </c>
      <c r="G1639" s="2">
        <f t="shared" si="25"/>
        <v>0</v>
      </c>
    </row>
    <row r="1640" spans="1:7" x14ac:dyDescent="0.3">
      <c r="A1640" s="16"/>
      <c r="B1640" s="10"/>
      <c r="C1640" s="10" t="s">
        <v>3565</v>
      </c>
      <c r="D1640" s="10" t="s">
        <v>3566</v>
      </c>
      <c r="E1640" s="13">
        <v>150.69</v>
      </c>
      <c r="F1640" s="17">
        <v>6.8</v>
      </c>
      <c r="G1640" s="2">
        <f t="shared" si="25"/>
        <v>0</v>
      </c>
    </row>
    <row r="1641" spans="1:7" ht="28.8" x14ac:dyDescent="0.3">
      <c r="A1641" s="16"/>
      <c r="B1641" s="10"/>
      <c r="C1641" s="10" t="s">
        <v>3333</v>
      </c>
      <c r="D1641" s="10" t="s">
        <v>3334</v>
      </c>
      <c r="E1641" s="13">
        <v>150.69</v>
      </c>
      <c r="F1641" s="17">
        <v>7</v>
      </c>
      <c r="G1641" s="2">
        <f t="shared" si="25"/>
        <v>0</v>
      </c>
    </row>
    <row r="1642" spans="1:7" x14ac:dyDescent="0.3">
      <c r="A1642" s="16"/>
      <c r="B1642" s="10"/>
      <c r="C1642" s="10" t="s">
        <v>8038</v>
      </c>
      <c r="D1642" s="10" t="s">
        <v>8039</v>
      </c>
      <c r="E1642" s="13">
        <v>151.29</v>
      </c>
      <c r="F1642" s="17">
        <v>0</v>
      </c>
      <c r="G1642" s="2">
        <f t="shared" si="25"/>
        <v>0</v>
      </c>
    </row>
    <row r="1643" spans="1:7" x14ac:dyDescent="0.3">
      <c r="A1643" s="16"/>
      <c r="B1643" s="10"/>
      <c r="C1643" s="10" t="s">
        <v>2729</v>
      </c>
      <c r="D1643" s="10" t="s">
        <v>2730</v>
      </c>
      <c r="E1643" s="13">
        <v>151.56</v>
      </c>
      <c r="F1643" s="17">
        <v>0</v>
      </c>
      <c r="G1643" s="2">
        <f t="shared" si="25"/>
        <v>0</v>
      </c>
    </row>
    <row r="1644" spans="1:7" x14ac:dyDescent="0.3">
      <c r="A1644" s="16"/>
      <c r="B1644" s="10"/>
      <c r="C1644" s="10" t="s">
        <v>3832</v>
      </c>
      <c r="D1644" s="10" t="s">
        <v>3833</v>
      </c>
      <c r="E1644" s="13">
        <v>151.87</v>
      </c>
      <c r="F1644" s="17">
        <v>2</v>
      </c>
      <c r="G1644" s="2">
        <f t="shared" si="25"/>
        <v>0</v>
      </c>
    </row>
    <row r="1645" spans="1:7" x14ac:dyDescent="0.3">
      <c r="A1645" s="16"/>
      <c r="B1645" s="10"/>
      <c r="C1645" s="10" t="s">
        <v>3125</v>
      </c>
      <c r="D1645" s="10" t="s">
        <v>3126</v>
      </c>
      <c r="E1645" s="13">
        <v>152.31</v>
      </c>
      <c r="F1645" s="17">
        <v>1.05</v>
      </c>
      <c r="G1645" s="2">
        <f t="shared" si="25"/>
        <v>0</v>
      </c>
    </row>
    <row r="1646" spans="1:7" x14ac:dyDescent="0.3">
      <c r="A1646" s="16"/>
      <c r="B1646" s="10"/>
      <c r="C1646" s="10" t="s">
        <v>3420</v>
      </c>
      <c r="D1646" s="10" t="s">
        <v>3421</v>
      </c>
      <c r="E1646" s="13">
        <v>152.62</v>
      </c>
      <c r="F1646" s="17">
        <v>15.4</v>
      </c>
      <c r="G1646" s="2">
        <f t="shared" si="25"/>
        <v>0</v>
      </c>
    </row>
    <row r="1647" spans="1:7" x14ac:dyDescent="0.3">
      <c r="A1647" s="16"/>
      <c r="B1647" s="10"/>
      <c r="C1647" s="10" t="s">
        <v>3796</v>
      </c>
      <c r="D1647" s="10" t="s">
        <v>3797</v>
      </c>
      <c r="E1647" s="13">
        <v>152.62</v>
      </c>
      <c r="F1647" s="17">
        <v>6.06</v>
      </c>
      <c r="G1647" s="2">
        <f t="shared" si="25"/>
        <v>0</v>
      </c>
    </row>
    <row r="1648" spans="1:7" x14ac:dyDescent="0.3">
      <c r="A1648" s="16"/>
      <c r="B1648" s="10"/>
      <c r="C1648" s="10" t="s">
        <v>3794</v>
      </c>
      <c r="D1648" s="10" t="s">
        <v>3795</v>
      </c>
      <c r="E1648" s="13">
        <v>152.62</v>
      </c>
      <c r="F1648" s="17">
        <v>8.31</v>
      </c>
      <c r="G1648" s="2">
        <f t="shared" si="25"/>
        <v>0</v>
      </c>
    </row>
    <row r="1649" spans="1:7" x14ac:dyDescent="0.3">
      <c r="A1649" s="16"/>
      <c r="B1649" s="10"/>
      <c r="C1649" s="10" t="s">
        <v>3422</v>
      </c>
      <c r="D1649" s="10" t="s">
        <v>3421</v>
      </c>
      <c r="E1649" s="13">
        <v>152.69</v>
      </c>
      <c r="F1649" s="17">
        <v>15.4</v>
      </c>
      <c r="G1649" s="2">
        <f t="shared" si="25"/>
        <v>0</v>
      </c>
    </row>
    <row r="1650" spans="1:7" x14ac:dyDescent="0.3">
      <c r="A1650" s="16"/>
      <c r="B1650" s="10"/>
      <c r="C1650" s="10" t="s">
        <v>2519</v>
      </c>
      <c r="D1650" s="10" t="s">
        <v>2520</v>
      </c>
      <c r="E1650" s="13">
        <v>154.11000000000001</v>
      </c>
      <c r="F1650" s="17">
        <v>1.167</v>
      </c>
      <c r="G1650" s="2">
        <f t="shared" si="25"/>
        <v>0</v>
      </c>
    </row>
    <row r="1651" spans="1:7" x14ac:dyDescent="0.3">
      <c r="A1651" s="16"/>
      <c r="B1651" s="10"/>
      <c r="C1651" s="10" t="s">
        <v>3701</v>
      </c>
      <c r="D1651" s="10" t="s">
        <v>3702</v>
      </c>
      <c r="E1651" s="13">
        <v>154.44</v>
      </c>
      <c r="F1651" s="17">
        <v>2</v>
      </c>
      <c r="G1651" s="2">
        <f t="shared" si="25"/>
        <v>0</v>
      </c>
    </row>
    <row r="1652" spans="1:7" x14ac:dyDescent="0.3">
      <c r="A1652" s="16"/>
      <c r="B1652" s="10"/>
      <c r="C1652" s="10" t="s">
        <v>7858</v>
      </c>
      <c r="D1652" s="10" t="s">
        <v>7859</v>
      </c>
      <c r="E1652" s="13">
        <v>154.49</v>
      </c>
      <c r="F1652" s="17">
        <v>0</v>
      </c>
      <c r="G1652" s="2">
        <f t="shared" si="25"/>
        <v>0</v>
      </c>
    </row>
    <row r="1653" spans="1:7" x14ac:dyDescent="0.3">
      <c r="A1653" s="16"/>
      <c r="B1653" s="10"/>
      <c r="C1653" s="10" t="s">
        <v>8127</v>
      </c>
      <c r="D1653" s="10" t="s">
        <v>8128</v>
      </c>
      <c r="E1653" s="13">
        <v>154.72999999999999</v>
      </c>
      <c r="F1653" s="17">
        <v>3.67</v>
      </c>
      <c r="G1653" s="2">
        <f t="shared" si="25"/>
        <v>0</v>
      </c>
    </row>
    <row r="1654" spans="1:7" x14ac:dyDescent="0.3">
      <c r="A1654" s="16"/>
      <c r="B1654" s="10"/>
      <c r="C1654" s="10" t="s">
        <v>8129</v>
      </c>
      <c r="D1654" s="10" t="s">
        <v>8130</v>
      </c>
      <c r="E1654" s="13">
        <v>154.72999999999999</v>
      </c>
      <c r="F1654" s="17">
        <v>3.67</v>
      </c>
      <c r="G1654" s="2">
        <f t="shared" si="25"/>
        <v>0</v>
      </c>
    </row>
    <row r="1655" spans="1:7" ht="28.8" x14ac:dyDescent="0.3">
      <c r="A1655" s="16"/>
      <c r="B1655" s="10"/>
      <c r="C1655" s="10" t="s">
        <v>7823</v>
      </c>
      <c r="D1655" s="10" t="s">
        <v>7824</v>
      </c>
      <c r="E1655" s="13">
        <v>155.09</v>
      </c>
      <c r="F1655" s="17">
        <v>0</v>
      </c>
      <c r="G1655" s="2">
        <f t="shared" si="25"/>
        <v>0</v>
      </c>
    </row>
    <row r="1656" spans="1:7" x14ac:dyDescent="0.3">
      <c r="A1656" s="16"/>
      <c r="B1656" s="10"/>
      <c r="C1656" s="10" t="s">
        <v>3825</v>
      </c>
      <c r="D1656" s="10" t="s">
        <v>3826</v>
      </c>
      <c r="E1656" s="13">
        <v>155.19999999999999</v>
      </c>
      <c r="F1656" s="17">
        <v>18.5</v>
      </c>
      <c r="G1656" s="2">
        <f t="shared" si="25"/>
        <v>0</v>
      </c>
    </row>
    <row r="1657" spans="1:7" x14ac:dyDescent="0.3">
      <c r="A1657" s="16"/>
      <c r="B1657" s="10"/>
      <c r="C1657" s="10" t="s">
        <v>3441</v>
      </c>
      <c r="D1657" s="10" t="s">
        <v>3442</v>
      </c>
      <c r="E1657" s="13">
        <v>155.53</v>
      </c>
      <c r="F1657" s="17">
        <v>11</v>
      </c>
      <c r="G1657" s="2">
        <f t="shared" ref="G1657:G1720" si="26">ROUND(E1657*PFACTOR,2)</f>
        <v>0</v>
      </c>
    </row>
    <row r="1658" spans="1:7" x14ac:dyDescent="0.3">
      <c r="A1658" s="16"/>
      <c r="B1658" s="10"/>
      <c r="C1658" s="10" t="s">
        <v>3851</v>
      </c>
      <c r="D1658" s="10" t="s">
        <v>3852</v>
      </c>
      <c r="E1658" s="13">
        <v>155.66999999999999</v>
      </c>
      <c r="F1658" s="17">
        <v>0</v>
      </c>
      <c r="G1658" s="2">
        <f t="shared" si="26"/>
        <v>0</v>
      </c>
    </row>
    <row r="1659" spans="1:7" x14ac:dyDescent="0.3">
      <c r="A1659" s="16"/>
      <c r="B1659" s="10"/>
      <c r="C1659" s="10" t="s">
        <v>3827</v>
      </c>
      <c r="D1659" s="10" t="s">
        <v>3826</v>
      </c>
      <c r="E1659" s="13">
        <v>155.88999999999999</v>
      </c>
      <c r="F1659" s="17">
        <v>18.5</v>
      </c>
      <c r="G1659" s="2">
        <f t="shared" si="26"/>
        <v>0</v>
      </c>
    </row>
    <row r="1660" spans="1:7" x14ac:dyDescent="0.3">
      <c r="A1660" s="16"/>
      <c r="B1660" s="10"/>
      <c r="C1660" s="10" t="s">
        <v>3705</v>
      </c>
      <c r="D1660" s="10" t="s">
        <v>3706</v>
      </c>
      <c r="E1660" s="13">
        <v>155.96</v>
      </c>
      <c r="F1660" s="17">
        <v>14.5</v>
      </c>
      <c r="G1660" s="2">
        <f t="shared" si="26"/>
        <v>0</v>
      </c>
    </row>
    <row r="1661" spans="1:7" ht="28.8" x14ac:dyDescent="0.3">
      <c r="A1661" s="16"/>
      <c r="B1661" s="10"/>
      <c r="C1661" s="10" t="s">
        <v>7793</v>
      </c>
      <c r="D1661" s="10" t="s">
        <v>7794</v>
      </c>
      <c r="E1661" s="13">
        <v>156.24</v>
      </c>
      <c r="F1661" s="17">
        <v>0</v>
      </c>
      <c r="G1661" s="2">
        <f t="shared" si="26"/>
        <v>0</v>
      </c>
    </row>
    <row r="1662" spans="1:7" x14ac:dyDescent="0.3">
      <c r="A1662" s="16"/>
      <c r="B1662" s="10"/>
      <c r="C1662" s="10" t="s">
        <v>3715</v>
      </c>
      <c r="D1662" s="10" t="s">
        <v>3716</v>
      </c>
      <c r="E1662" s="13">
        <v>156.38</v>
      </c>
      <c r="F1662" s="17">
        <v>5.5</v>
      </c>
      <c r="G1662" s="2">
        <f t="shared" si="26"/>
        <v>0</v>
      </c>
    </row>
    <row r="1663" spans="1:7" x14ac:dyDescent="0.3">
      <c r="A1663" s="16"/>
      <c r="B1663" s="10"/>
      <c r="C1663" s="10" t="s">
        <v>3863</v>
      </c>
      <c r="D1663" s="10" t="s">
        <v>3864</v>
      </c>
      <c r="E1663" s="13">
        <v>156.87</v>
      </c>
      <c r="F1663" s="17">
        <v>1.04</v>
      </c>
      <c r="G1663" s="2">
        <f t="shared" si="26"/>
        <v>0</v>
      </c>
    </row>
    <row r="1664" spans="1:7" x14ac:dyDescent="0.3">
      <c r="A1664" s="16"/>
      <c r="B1664" s="10"/>
      <c r="C1664" s="10" t="s">
        <v>3692</v>
      </c>
      <c r="D1664" s="10" t="s">
        <v>3693</v>
      </c>
      <c r="E1664" s="13">
        <v>157.13</v>
      </c>
      <c r="F1664" s="17">
        <v>5.6</v>
      </c>
      <c r="G1664" s="2">
        <f t="shared" si="26"/>
        <v>0</v>
      </c>
    </row>
    <row r="1665" spans="1:7" x14ac:dyDescent="0.3">
      <c r="A1665" s="16"/>
      <c r="B1665" s="10"/>
      <c r="C1665" s="10" t="s">
        <v>3776</v>
      </c>
      <c r="D1665" s="10" t="s">
        <v>3777</v>
      </c>
      <c r="E1665" s="13">
        <v>157.56</v>
      </c>
      <c r="F1665" s="17">
        <v>12.08</v>
      </c>
      <c r="G1665" s="2">
        <f t="shared" si="26"/>
        <v>0</v>
      </c>
    </row>
    <row r="1666" spans="1:7" x14ac:dyDescent="0.3">
      <c r="A1666" s="16"/>
      <c r="B1666" s="10"/>
      <c r="C1666" s="10" t="s">
        <v>3844</v>
      </c>
      <c r="D1666" s="10" t="s">
        <v>3845</v>
      </c>
      <c r="E1666" s="13">
        <v>157.56</v>
      </c>
      <c r="F1666" s="17">
        <v>5.71</v>
      </c>
      <c r="G1666" s="2">
        <f t="shared" si="26"/>
        <v>0</v>
      </c>
    </row>
    <row r="1667" spans="1:7" x14ac:dyDescent="0.3">
      <c r="A1667" s="16"/>
      <c r="B1667" s="10"/>
      <c r="C1667" s="10" t="s">
        <v>3341</v>
      </c>
      <c r="D1667" s="10" t="s">
        <v>3342</v>
      </c>
      <c r="E1667" s="13">
        <v>158.51</v>
      </c>
      <c r="F1667" s="17">
        <v>13.82</v>
      </c>
      <c r="G1667" s="2">
        <f t="shared" si="26"/>
        <v>0</v>
      </c>
    </row>
    <row r="1668" spans="1:7" x14ac:dyDescent="0.3">
      <c r="A1668" s="16"/>
      <c r="B1668" s="10"/>
      <c r="C1668" s="10" t="s">
        <v>3190</v>
      </c>
      <c r="D1668" s="10" t="s">
        <v>3191</v>
      </c>
      <c r="E1668" s="13">
        <v>159.18</v>
      </c>
      <c r="F1668" s="17">
        <v>14.5</v>
      </c>
      <c r="G1668" s="2">
        <f t="shared" si="26"/>
        <v>0</v>
      </c>
    </row>
    <row r="1669" spans="1:7" x14ac:dyDescent="0.3">
      <c r="A1669" s="16"/>
      <c r="B1669" s="10"/>
      <c r="C1669" s="10" t="s">
        <v>3713</v>
      </c>
      <c r="D1669" s="10" t="s">
        <v>3714</v>
      </c>
      <c r="E1669" s="13">
        <v>159.18</v>
      </c>
      <c r="F1669" s="17">
        <v>9.1999999999999993</v>
      </c>
      <c r="G1669" s="2">
        <f t="shared" si="26"/>
        <v>0</v>
      </c>
    </row>
    <row r="1670" spans="1:7" x14ac:dyDescent="0.3">
      <c r="A1670" s="16"/>
      <c r="B1670" s="10"/>
      <c r="C1670" s="10" t="s">
        <v>3287</v>
      </c>
      <c r="D1670" s="10" t="s">
        <v>3288</v>
      </c>
      <c r="E1670" s="13">
        <v>159.31</v>
      </c>
      <c r="F1670" s="17">
        <v>1.8</v>
      </c>
      <c r="G1670" s="2">
        <f t="shared" si="26"/>
        <v>0</v>
      </c>
    </row>
    <row r="1671" spans="1:7" x14ac:dyDescent="0.3">
      <c r="A1671" s="16"/>
      <c r="B1671" s="10"/>
      <c r="C1671" s="10" t="s">
        <v>3285</v>
      </c>
      <c r="D1671" s="10" t="s">
        <v>3286</v>
      </c>
      <c r="E1671" s="13">
        <v>159.31</v>
      </c>
      <c r="F1671" s="17">
        <v>0</v>
      </c>
      <c r="G1671" s="2">
        <f t="shared" si="26"/>
        <v>0</v>
      </c>
    </row>
    <row r="1672" spans="1:7" x14ac:dyDescent="0.3">
      <c r="A1672" s="16"/>
      <c r="B1672" s="10" t="s">
        <v>7422</v>
      </c>
      <c r="C1672" s="10" t="s">
        <v>3709</v>
      </c>
      <c r="D1672" s="10" t="s">
        <v>3710</v>
      </c>
      <c r="E1672" s="13">
        <v>159.47</v>
      </c>
      <c r="F1672" s="17">
        <v>1.25</v>
      </c>
      <c r="G1672" s="2">
        <f t="shared" si="26"/>
        <v>0</v>
      </c>
    </row>
    <row r="1673" spans="1:7" x14ac:dyDescent="0.3">
      <c r="A1673" s="16"/>
      <c r="B1673" s="10"/>
      <c r="C1673" s="10" t="s">
        <v>3840</v>
      </c>
      <c r="D1673" s="10" t="s">
        <v>3841</v>
      </c>
      <c r="E1673" s="13">
        <v>159.69</v>
      </c>
      <c r="F1673" s="17">
        <v>0</v>
      </c>
      <c r="G1673" s="2">
        <f t="shared" si="26"/>
        <v>0</v>
      </c>
    </row>
    <row r="1674" spans="1:7" x14ac:dyDescent="0.3">
      <c r="A1674" s="16"/>
      <c r="B1674" s="10"/>
      <c r="C1674" s="10" t="s">
        <v>3861</v>
      </c>
      <c r="D1674" s="10" t="s">
        <v>3862</v>
      </c>
      <c r="E1674" s="13">
        <v>159.87</v>
      </c>
      <c r="F1674" s="17">
        <v>4.2859999999999996</v>
      </c>
      <c r="G1674" s="2">
        <f t="shared" si="26"/>
        <v>0</v>
      </c>
    </row>
    <row r="1675" spans="1:7" x14ac:dyDescent="0.3">
      <c r="A1675" s="16"/>
      <c r="B1675" s="10"/>
      <c r="C1675" s="10" t="s">
        <v>3625</v>
      </c>
      <c r="D1675" s="10" t="s">
        <v>3626</v>
      </c>
      <c r="E1675" s="13">
        <v>160</v>
      </c>
      <c r="F1675" s="17">
        <v>6.6</v>
      </c>
      <c r="G1675" s="2">
        <f t="shared" si="26"/>
        <v>0</v>
      </c>
    </row>
    <row r="1676" spans="1:7" x14ac:dyDescent="0.3">
      <c r="A1676" s="16"/>
      <c r="B1676" s="10"/>
      <c r="C1676" s="10" t="s">
        <v>3756</v>
      </c>
      <c r="D1676" s="10" t="s">
        <v>3757</v>
      </c>
      <c r="E1676" s="13">
        <v>160.38</v>
      </c>
      <c r="F1676" s="17">
        <v>13.4</v>
      </c>
      <c r="G1676" s="2">
        <f t="shared" si="26"/>
        <v>0</v>
      </c>
    </row>
    <row r="1677" spans="1:7" x14ac:dyDescent="0.3">
      <c r="A1677" s="16"/>
      <c r="B1677" s="10"/>
      <c r="C1677" s="10" t="s">
        <v>3520</v>
      </c>
      <c r="D1677" s="10" t="s">
        <v>3521</v>
      </c>
      <c r="E1677" s="13">
        <v>160.44</v>
      </c>
      <c r="F1677" s="17">
        <v>9</v>
      </c>
      <c r="G1677" s="2">
        <f t="shared" si="26"/>
        <v>0</v>
      </c>
    </row>
    <row r="1678" spans="1:7" ht="28.8" x14ac:dyDescent="0.3">
      <c r="A1678" s="16"/>
      <c r="B1678" s="10"/>
      <c r="C1678" s="10" t="s">
        <v>3889</v>
      </c>
      <c r="D1678" s="10" t="s">
        <v>3890</v>
      </c>
      <c r="E1678" s="13">
        <v>160.49</v>
      </c>
      <c r="F1678" s="17">
        <v>0.16</v>
      </c>
      <c r="G1678" s="2">
        <f t="shared" si="26"/>
        <v>0</v>
      </c>
    </row>
    <row r="1679" spans="1:7" x14ac:dyDescent="0.3">
      <c r="A1679" s="16"/>
      <c r="B1679" s="10"/>
      <c r="C1679" s="10" t="s">
        <v>3721</v>
      </c>
      <c r="D1679" s="10" t="s">
        <v>3722</v>
      </c>
      <c r="E1679" s="13">
        <v>160.96</v>
      </c>
      <c r="F1679" s="17">
        <v>3.78</v>
      </c>
      <c r="G1679" s="2">
        <f t="shared" si="26"/>
        <v>0</v>
      </c>
    </row>
    <row r="1680" spans="1:7" x14ac:dyDescent="0.3">
      <c r="A1680" s="16"/>
      <c r="B1680" s="10"/>
      <c r="C1680" s="10" t="s">
        <v>3893</v>
      </c>
      <c r="D1680" s="10" t="s">
        <v>3894</v>
      </c>
      <c r="E1680" s="13">
        <v>160.97999999999999</v>
      </c>
      <c r="F1680" s="17">
        <v>1.2</v>
      </c>
      <c r="G1680" s="2">
        <f t="shared" si="26"/>
        <v>0</v>
      </c>
    </row>
    <row r="1681" spans="1:7" x14ac:dyDescent="0.3">
      <c r="A1681" s="16"/>
      <c r="B1681" s="10"/>
      <c r="C1681" s="10" t="s">
        <v>2987</v>
      </c>
      <c r="D1681" s="10" t="s">
        <v>2988</v>
      </c>
      <c r="E1681" s="13">
        <v>161</v>
      </c>
      <c r="F1681" s="17">
        <v>3</v>
      </c>
      <c r="G1681" s="2">
        <f t="shared" si="26"/>
        <v>0</v>
      </c>
    </row>
    <row r="1682" spans="1:7" x14ac:dyDescent="0.3">
      <c r="A1682" s="16"/>
      <c r="B1682" s="10"/>
      <c r="C1682" s="10" t="s">
        <v>3482</v>
      </c>
      <c r="D1682" s="10" t="s">
        <v>3483</v>
      </c>
      <c r="E1682" s="13">
        <v>161.44</v>
      </c>
      <c r="F1682" s="17">
        <v>0.8</v>
      </c>
      <c r="G1682" s="2">
        <f t="shared" si="26"/>
        <v>0</v>
      </c>
    </row>
    <row r="1683" spans="1:7" x14ac:dyDescent="0.3">
      <c r="A1683" s="16"/>
      <c r="B1683" s="10"/>
      <c r="C1683" s="10" t="s">
        <v>3123</v>
      </c>
      <c r="D1683" s="10" t="s">
        <v>3124</v>
      </c>
      <c r="E1683" s="13">
        <v>161.56</v>
      </c>
      <c r="F1683" s="17">
        <v>4.4000000000000004</v>
      </c>
      <c r="G1683" s="2">
        <f t="shared" si="26"/>
        <v>0</v>
      </c>
    </row>
    <row r="1684" spans="1:7" x14ac:dyDescent="0.3">
      <c r="A1684" s="16"/>
      <c r="B1684" s="10"/>
      <c r="C1684" s="10" t="s">
        <v>2955</v>
      </c>
      <c r="D1684" s="10" t="s">
        <v>2956</v>
      </c>
      <c r="E1684" s="13">
        <v>161.56</v>
      </c>
      <c r="F1684" s="17">
        <v>5.4</v>
      </c>
      <c r="G1684" s="2">
        <f t="shared" si="26"/>
        <v>0</v>
      </c>
    </row>
    <row r="1685" spans="1:7" x14ac:dyDescent="0.3">
      <c r="A1685" s="16"/>
      <c r="B1685" s="10"/>
      <c r="C1685" s="10" t="s">
        <v>2931</v>
      </c>
      <c r="D1685" s="10" t="s">
        <v>2932</v>
      </c>
      <c r="E1685" s="13">
        <v>161.56</v>
      </c>
      <c r="F1685" s="17">
        <v>0</v>
      </c>
      <c r="G1685" s="2">
        <f t="shared" si="26"/>
        <v>0</v>
      </c>
    </row>
    <row r="1686" spans="1:7" x14ac:dyDescent="0.3">
      <c r="A1686" s="16"/>
      <c r="B1686" s="10"/>
      <c r="C1686" s="10" t="s">
        <v>3875</v>
      </c>
      <c r="D1686" s="10" t="s">
        <v>3876</v>
      </c>
      <c r="E1686" s="13">
        <v>161.58000000000001</v>
      </c>
      <c r="F1686" s="17">
        <v>6.5</v>
      </c>
      <c r="G1686" s="2">
        <f t="shared" si="26"/>
        <v>0</v>
      </c>
    </row>
    <row r="1687" spans="1:7" x14ac:dyDescent="0.3">
      <c r="A1687" s="16"/>
      <c r="B1687" s="10"/>
      <c r="C1687" s="10" t="s">
        <v>3901</v>
      </c>
      <c r="D1687" s="10" t="s">
        <v>3902</v>
      </c>
      <c r="E1687" s="13">
        <v>163</v>
      </c>
      <c r="F1687" s="17">
        <v>0</v>
      </c>
      <c r="G1687" s="2">
        <f t="shared" si="26"/>
        <v>0</v>
      </c>
    </row>
    <row r="1688" spans="1:7" x14ac:dyDescent="0.3">
      <c r="A1688" s="16"/>
      <c r="B1688" s="10"/>
      <c r="C1688" s="10" t="s">
        <v>3730</v>
      </c>
      <c r="D1688" s="10" t="s">
        <v>3731</v>
      </c>
      <c r="E1688" s="13">
        <v>163.07</v>
      </c>
      <c r="F1688" s="17">
        <v>4.5599999999999996</v>
      </c>
      <c r="G1688" s="2">
        <f t="shared" si="26"/>
        <v>0</v>
      </c>
    </row>
    <row r="1689" spans="1:7" x14ac:dyDescent="0.3">
      <c r="A1689" s="16"/>
      <c r="B1689" s="10"/>
      <c r="C1689" s="10" t="s">
        <v>3044</v>
      </c>
      <c r="D1689" s="10" t="s">
        <v>3045</v>
      </c>
      <c r="E1689" s="13">
        <v>163.13</v>
      </c>
      <c r="F1689" s="17">
        <v>13.1</v>
      </c>
      <c r="G1689" s="2">
        <f t="shared" si="26"/>
        <v>0</v>
      </c>
    </row>
    <row r="1690" spans="1:7" x14ac:dyDescent="0.3">
      <c r="A1690" s="16"/>
      <c r="B1690" s="10"/>
      <c r="C1690" s="10" t="s">
        <v>3310</v>
      </c>
      <c r="D1690" s="10" t="s">
        <v>3311</v>
      </c>
      <c r="E1690" s="13">
        <v>164.13</v>
      </c>
      <c r="F1690" s="17">
        <v>9</v>
      </c>
      <c r="G1690" s="2">
        <f t="shared" si="26"/>
        <v>0</v>
      </c>
    </row>
    <row r="1691" spans="1:7" ht="28.8" x14ac:dyDescent="0.3">
      <c r="A1691" s="16"/>
      <c r="B1691" s="10"/>
      <c r="C1691" s="10" t="s">
        <v>7848</v>
      </c>
      <c r="D1691" s="10" t="s">
        <v>7849</v>
      </c>
      <c r="E1691" s="13">
        <v>164.56</v>
      </c>
      <c r="F1691" s="17">
        <v>3.41</v>
      </c>
      <c r="G1691" s="2">
        <f t="shared" si="26"/>
        <v>0</v>
      </c>
    </row>
    <row r="1692" spans="1:7" x14ac:dyDescent="0.3">
      <c r="A1692" s="16"/>
      <c r="B1692" s="10"/>
      <c r="C1692" s="10" t="s">
        <v>3335</v>
      </c>
      <c r="D1692" s="10" t="s">
        <v>3336</v>
      </c>
      <c r="E1692" s="13">
        <v>164.6</v>
      </c>
      <c r="F1692" s="17">
        <v>0</v>
      </c>
      <c r="G1692" s="2">
        <f t="shared" si="26"/>
        <v>0</v>
      </c>
    </row>
    <row r="1693" spans="1:7" x14ac:dyDescent="0.3">
      <c r="A1693" s="16"/>
      <c r="B1693" s="10"/>
      <c r="C1693" s="10" t="s">
        <v>3750</v>
      </c>
      <c r="D1693" s="10" t="s">
        <v>3751</v>
      </c>
      <c r="E1693" s="13">
        <v>164.71</v>
      </c>
      <c r="F1693" s="17">
        <v>5.25</v>
      </c>
      <c r="G1693" s="2">
        <f t="shared" si="26"/>
        <v>0</v>
      </c>
    </row>
    <row r="1694" spans="1:7" x14ac:dyDescent="0.3">
      <c r="A1694" s="16"/>
      <c r="B1694" s="10"/>
      <c r="C1694" s="10" t="s">
        <v>3746</v>
      </c>
      <c r="D1694" s="10" t="s">
        <v>3747</v>
      </c>
      <c r="E1694" s="13">
        <v>164.89</v>
      </c>
      <c r="F1694" s="17">
        <v>7</v>
      </c>
      <c r="G1694" s="2">
        <f t="shared" si="26"/>
        <v>0</v>
      </c>
    </row>
    <row r="1695" spans="1:7" x14ac:dyDescent="0.3">
      <c r="A1695" s="16"/>
      <c r="B1695" s="10"/>
      <c r="C1695" s="10" t="s">
        <v>3877</v>
      </c>
      <c r="D1695" s="10" t="s">
        <v>3878</v>
      </c>
      <c r="E1695" s="13">
        <v>166.31</v>
      </c>
      <c r="F1695" s="17">
        <v>0.2</v>
      </c>
      <c r="G1695" s="2">
        <f t="shared" si="26"/>
        <v>0</v>
      </c>
    </row>
    <row r="1696" spans="1:7" ht="28.8" x14ac:dyDescent="0.3">
      <c r="A1696" s="16"/>
      <c r="B1696" s="10"/>
      <c r="C1696" s="10" t="s">
        <v>7664</v>
      </c>
      <c r="D1696" s="10" t="s">
        <v>7665</v>
      </c>
      <c r="E1696" s="13">
        <v>166.89</v>
      </c>
      <c r="F1696" s="17">
        <v>3.25</v>
      </c>
      <c r="G1696" s="2">
        <f t="shared" si="26"/>
        <v>0</v>
      </c>
    </row>
    <row r="1697" spans="1:7" x14ac:dyDescent="0.3">
      <c r="A1697" s="16"/>
      <c r="B1697" s="10"/>
      <c r="C1697" s="10" t="s">
        <v>3379</v>
      </c>
      <c r="D1697" s="10" t="s">
        <v>3380</v>
      </c>
      <c r="E1697" s="13">
        <v>167.16</v>
      </c>
      <c r="F1697" s="17">
        <v>5</v>
      </c>
      <c r="G1697" s="2">
        <f t="shared" si="26"/>
        <v>0</v>
      </c>
    </row>
    <row r="1698" spans="1:7" x14ac:dyDescent="0.3">
      <c r="A1698" s="16"/>
      <c r="B1698" s="10"/>
      <c r="C1698" s="10" t="s">
        <v>3936</v>
      </c>
      <c r="D1698" s="10" t="s">
        <v>3937</v>
      </c>
      <c r="E1698" s="13">
        <v>167.58</v>
      </c>
      <c r="F1698" s="17">
        <v>0</v>
      </c>
      <c r="G1698" s="2">
        <f t="shared" si="26"/>
        <v>0</v>
      </c>
    </row>
    <row r="1699" spans="1:7" x14ac:dyDescent="0.3">
      <c r="A1699" s="16"/>
      <c r="B1699" s="10"/>
      <c r="C1699" s="10" t="s">
        <v>3934</v>
      </c>
      <c r="D1699" s="10" t="s">
        <v>3935</v>
      </c>
      <c r="E1699" s="13">
        <v>167.58</v>
      </c>
      <c r="F1699" s="17">
        <v>1.69</v>
      </c>
      <c r="G1699" s="2">
        <f t="shared" si="26"/>
        <v>0</v>
      </c>
    </row>
    <row r="1700" spans="1:7" x14ac:dyDescent="0.3">
      <c r="A1700" s="16"/>
      <c r="B1700" s="10"/>
      <c r="C1700" s="10" t="s">
        <v>2763</v>
      </c>
      <c r="D1700" s="10" t="s">
        <v>2458</v>
      </c>
      <c r="E1700" s="13">
        <v>167.6</v>
      </c>
      <c r="F1700" s="17">
        <v>6.8</v>
      </c>
      <c r="G1700" s="2">
        <f t="shared" si="26"/>
        <v>0</v>
      </c>
    </row>
    <row r="1701" spans="1:7" x14ac:dyDescent="0.3">
      <c r="A1701" s="16"/>
      <c r="B1701" s="10"/>
      <c r="C1701" s="10" t="s">
        <v>3707</v>
      </c>
      <c r="D1701" s="10" t="s">
        <v>3708</v>
      </c>
      <c r="E1701" s="13">
        <v>167.93</v>
      </c>
      <c r="F1701" s="17">
        <v>5.0199999999999996</v>
      </c>
      <c r="G1701" s="2">
        <f t="shared" si="26"/>
        <v>0</v>
      </c>
    </row>
    <row r="1702" spans="1:7" x14ac:dyDescent="0.3">
      <c r="A1702" s="16"/>
      <c r="B1702" s="10"/>
      <c r="C1702" s="10" t="s">
        <v>3207</v>
      </c>
      <c r="D1702" s="10" t="s">
        <v>3208</v>
      </c>
      <c r="E1702" s="13">
        <v>168.11</v>
      </c>
      <c r="F1702" s="17">
        <v>6.6</v>
      </c>
      <c r="G1702" s="2">
        <f t="shared" si="26"/>
        <v>0</v>
      </c>
    </row>
    <row r="1703" spans="1:7" x14ac:dyDescent="0.3">
      <c r="A1703" s="16"/>
      <c r="B1703" s="10"/>
      <c r="C1703" s="10" t="s">
        <v>3881</v>
      </c>
      <c r="D1703" s="10" t="s">
        <v>3882</v>
      </c>
      <c r="E1703" s="13">
        <v>168.2</v>
      </c>
      <c r="F1703" s="17">
        <v>6.1</v>
      </c>
      <c r="G1703" s="2">
        <f t="shared" si="26"/>
        <v>0</v>
      </c>
    </row>
    <row r="1704" spans="1:7" x14ac:dyDescent="0.3">
      <c r="A1704" s="16"/>
      <c r="B1704" s="10"/>
      <c r="C1704" s="10" t="s">
        <v>3988</v>
      </c>
      <c r="D1704" s="10" t="s">
        <v>3989</v>
      </c>
      <c r="E1704" s="13">
        <v>168.27</v>
      </c>
      <c r="F1704" s="17">
        <v>4</v>
      </c>
      <c r="G1704" s="2">
        <f t="shared" si="26"/>
        <v>0</v>
      </c>
    </row>
    <row r="1705" spans="1:7" x14ac:dyDescent="0.3">
      <c r="A1705" s="16"/>
      <c r="B1705" s="10"/>
      <c r="C1705" s="10" t="s">
        <v>3869</v>
      </c>
      <c r="D1705" s="10" t="s">
        <v>3870</v>
      </c>
      <c r="E1705" s="13">
        <v>168.33</v>
      </c>
      <c r="F1705" s="17">
        <v>19</v>
      </c>
      <c r="G1705" s="2">
        <f t="shared" si="26"/>
        <v>0</v>
      </c>
    </row>
    <row r="1706" spans="1:7" x14ac:dyDescent="0.3">
      <c r="A1706" s="16"/>
      <c r="B1706" s="10"/>
      <c r="C1706" s="10" t="s">
        <v>3871</v>
      </c>
      <c r="D1706" s="10" t="s">
        <v>3872</v>
      </c>
      <c r="E1706" s="13">
        <v>168.33</v>
      </c>
      <c r="F1706" s="17">
        <v>19</v>
      </c>
      <c r="G1706" s="2">
        <f t="shared" si="26"/>
        <v>0</v>
      </c>
    </row>
    <row r="1707" spans="1:7" x14ac:dyDescent="0.3">
      <c r="A1707" s="16"/>
      <c r="B1707" s="10"/>
      <c r="C1707" s="10" t="s">
        <v>3920</v>
      </c>
      <c r="D1707" s="10" t="s">
        <v>3921</v>
      </c>
      <c r="E1707" s="13">
        <v>168.36</v>
      </c>
      <c r="F1707" s="17">
        <v>0</v>
      </c>
      <c r="G1707" s="2">
        <f t="shared" si="26"/>
        <v>0</v>
      </c>
    </row>
    <row r="1708" spans="1:7" x14ac:dyDescent="0.3">
      <c r="A1708" s="16"/>
      <c r="B1708" s="10"/>
      <c r="C1708" s="10" t="s">
        <v>2814</v>
      </c>
      <c r="D1708" s="10" t="s">
        <v>2815</v>
      </c>
      <c r="E1708" s="13">
        <v>168.56</v>
      </c>
      <c r="F1708" s="17">
        <v>0</v>
      </c>
      <c r="G1708" s="2">
        <f t="shared" si="26"/>
        <v>0</v>
      </c>
    </row>
    <row r="1709" spans="1:7" x14ac:dyDescent="0.3">
      <c r="A1709" s="16"/>
      <c r="B1709" s="10"/>
      <c r="C1709" s="10" t="s">
        <v>3848</v>
      </c>
      <c r="D1709" s="10" t="s">
        <v>3706</v>
      </c>
      <c r="E1709" s="13">
        <v>168.67</v>
      </c>
      <c r="F1709" s="17">
        <v>14.5</v>
      </c>
      <c r="G1709" s="2">
        <f t="shared" si="26"/>
        <v>0</v>
      </c>
    </row>
    <row r="1710" spans="1:7" ht="28.8" x14ac:dyDescent="0.3">
      <c r="A1710" s="16"/>
      <c r="B1710" s="10"/>
      <c r="C1710" s="10" t="s">
        <v>3331</v>
      </c>
      <c r="D1710" s="10" t="s">
        <v>3332</v>
      </c>
      <c r="E1710" s="13">
        <v>168.93</v>
      </c>
      <c r="F1710" s="17">
        <v>7.6</v>
      </c>
      <c r="G1710" s="2">
        <f t="shared" si="26"/>
        <v>0</v>
      </c>
    </row>
    <row r="1711" spans="1:7" x14ac:dyDescent="0.3">
      <c r="A1711" s="16"/>
      <c r="B1711" s="10"/>
      <c r="C1711" s="10" t="s">
        <v>3821</v>
      </c>
      <c r="D1711" s="10" t="s">
        <v>3716</v>
      </c>
      <c r="E1711" s="13">
        <v>169.49</v>
      </c>
      <c r="F1711" s="17">
        <v>5.5</v>
      </c>
      <c r="G1711" s="2">
        <f t="shared" si="26"/>
        <v>0</v>
      </c>
    </row>
    <row r="1712" spans="1:7" x14ac:dyDescent="0.3">
      <c r="A1712" s="16"/>
      <c r="B1712" s="10"/>
      <c r="C1712" s="10" t="s">
        <v>3262</v>
      </c>
      <c r="D1712" s="10" t="s">
        <v>3263</v>
      </c>
      <c r="E1712" s="13">
        <v>169.73</v>
      </c>
      <c r="F1712" s="17">
        <v>4.5</v>
      </c>
      <c r="G1712" s="2">
        <f t="shared" si="26"/>
        <v>0</v>
      </c>
    </row>
    <row r="1713" spans="1:7" x14ac:dyDescent="0.3">
      <c r="A1713" s="16"/>
      <c r="B1713" s="10"/>
      <c r="C1713" s="10" t="s">
        <v>3758</v>
      </c>
      <c r="D1713" s="10" t="s">
        <v>3759</v>
      </c>
      <c r="E1713" s="13">
        <v>169.73</v>
      </c>
      <c r="F1713" s="17">
        <v>8.01</v>
      </c>
      <c r="G1713" s="2">
        <f t="shared" si="26"/>
        <v>0</v>
      </c>
    </row>
    <row r="1714" spans="1:7" x14ac:dyDescent="0.3">
      <c r="A1714" s="16"/>
      <c r="B1714" s="10"/>
      <c r="C1714" s="10" t="s">
        <v>3873</v>
      </c>
      <c r="D1714" s="10" t="s">
        <v>3874</v>
      </c>
      <c r="E1714" s="13">
        <v>169.91</v>
      </c>
      <c r="F1714" s="17">
        <v>5.71</v>
      </c>
      <c r="G1714" s="2">
        <f t="shared" si="26"/>
        <v>0</v>
      </c>
    </row>
    <row r="1715" spans="1:7" ht="28.8" x14ac:dyDescent="0.3">
      <c r="A1715" s="16"/>
      <c r="B1715" s="10"/>
      <c r="C1715" s="10" t="s">
        <v>7818</v>
      </c>
      <c r="D1715" s="10" t="s">
        <v>7819</v>
      </c>
      <c r="E1715" s="13">
        <v>170.53</v>
      </c>
      <c r="F1715" s="17">
        <v>4.25</v>
      </c>
      <c r="G1715" s="2">
        <f t="shared" si="26"/>
        <v>0</v>
      </c>
    </row>
    <row r="1716" spans="1:7" x14ac:dyDescent="0.3">
      <c r="A1716" s="16"/>
      <c r="B1716" s="10" t="s">
        <v>7422</v>
      </c>
      <c r="C1716" s="10" t="s">
        <v>3959</v>
      </c>
      <c r="D1716" s="10" t="s">
        <v>3960</v>
      </c>
      <c r="E1716" s="13">
        <v>171.13</v>
      </c>
      <c r="F1716" s="17">
        <v>4</v>
      </c>
      <c r="G1716" s="2">
        <f t="shared" si="26"/>
        <v>0</v>
      </c>
    </row>
    <row r="1717" spans="1:7" x14ac:dyDescent="0.3">
      <c r="A1717" s="16"/>
      <c r="B1717" s="10"/>
      <c r="C1717" s="10" t="s">
        <v>3965</v>
      </c>
      <c r="D1717" s="10" t="s">
        <v>3966</v>
      </c>
      <c r="E1717" s="13">
        <v>171.13</v>
      </c>
      <c r="F1717" s="17">
        <v>7.65</v>
      </c>
      <c r="G1717" s="2">
        <f t="shared" si="26"/>
        <v>0</v>
      </c>
    </row>
    <row r="1718" spans="1:7" x14ac:dyDescent="0.3">
      <c r="A1718" s="16"/>
      <c r="B1718" s="10"/>
      <c r="C1718" s="10" t="s">
        <v>3955</v>
      </c>
      <c r="D1718" s="10" t="s">
        <v>3956</v>
      </c>
      <c r="E1718" s="13">
        <v>171.13</v>
      </c>
      <c r="F1718" s="17">
        <v>4</v>
      </c>
      <c r="G1718" s="2">
        <f t="shared" si="26"/>
        <v>0</v>
      </c>
    </row>
    <row r="1719" spans="1:7" x14ac:dyDescent="0.3">
      <c r="A1719" s="16"/>
      <c r="B1719" s="10"/>
      <c r="C1719" s="10" t="s">
        <v>3680</v>
      </c>
      <c r="D1719" s="10" t="s">
        <v>3681</v>
      </c>
      <c r="E1719" s="13">
        <v>172.11</v>
      </c>
      <c r="F1719" s="17">
        <v>19.2</v>
      </c>
      <c r="G1719" s="2">
        <f t="shared" si="26"/>
        <v>0</v>
      </c>
    </row>
    <row r="1720" spans="1:7" x14ac:dyDescent="0.3">
      <c r="A1720" s="16"/>
      <c r="B1720" s="10"/>
      <c r="C1720" s="10" t="s">
        <v>3947</v>
      </c>
      <c r="D1720" s="10" t="s">
        <v>3948</v>
      </c>
      <c r="E1720" s="13">
        <v>172.91</v>
      </c>
      <c r="F1720" s="17">
        <v>4.8</v>
      </c>
      <c r="G1720" s="2">
        <f t="shared" si="26"/>
        <v>0</v>
      </c>
    </row>
    <row r="1721" spans="1:7" x14ac:dyDescent="0.3">
      <c r="A1721" s="16"/>
      <c r="B1721" s="10"/>
      <c r="C1721" s="10" t="s">
        <v>3815</v>
      </c>
      <c r="D1721" s="10" t="s">
        <v>3816</v>
      </c>
      <c r="E1721" s="13">
        <v>172.96</v>
      </c>
      <c r="F1721" s="17">
        <v>2.923</v>
      </c>
      <c r="G1721" s="2">
        <f t="shared" ref="G1721:G1784" si="27">ROUND(E1721*PFACTOR,2)</f>
        <v>0</v>
      </c>
    </row>
    <row r="1722" spans="1:7" x14ac:dyDescent="0.3">
      <c r="A1722" s="16"/>
      <c r="B1722" s="10"/>
      <c r="C1722" s="10" t="s">
        <v>3817</v>
      </c>
      <c r="D1722" s="10" t="s">
        <v>3818</v>
      </c>
      <c r="E1722" s="13">
        <v>172.96</v>
      </c>
      <c r="F1722" s="17">
        <v>4.5</v>
      </c>
      <c r="G1722" s="2">
        <f t="shared" si="27"/>
        <v>0</v>
      </c>
    </row>
    <row r="1723" spans="1:7" x14ac:dyDescent="0.3">
      <c r="A1723" s="16"/>
      <c r="B1723" s="10"/>
      <c r="C1723" s="10" t="s">
        <v>7807</v>
      </c>
      <c r="D1723" s="10" t="s">
        <v>7808</v>
      </c>
      <c r="E1723" s="13">
        <v>173.56</v>
      </c>
      <c r="F1723" s="17">
        <v>8.5500000000000007</v>
      </c>
      <c r="G1723" s="2">
        <f t="shared" si="27"/>
        <v>0</v>
      </c>
    </row>
    <row r="1724" spans="1:7" x14ac:dyDescent="0.3">
      <c r="A1724" s="16"/>
      <c r="B1724" s="10"/>
      <c r="C1724" s="10" t="s">
        <v>3329</v>
      </c>
      <c r="D1724" s="10" t="s">
        <v>3330</v>
      </c>
      <c r="E1724" s="13">
        <v>173.56</v>
      </c>
      <c r="F1724" s="17">
        <v>9</v>
      </c>
      <c r="G1724" s="2">
        <f t="shared" si="27"/>
        <v>0</v>
      </c>
    </row>
    <row r="1725" spans="1:7" x14ac:dyDescent="0.3">
      <c r="A1725" s="16"/>
      <c r="B1725" s="10"/>
      <c r="C1725" s="10" t="s">
        <v>3953</v>
      </c>
      <c r="D1725" s="10" t="s">
        <v>3954</v>
      </c>
      <c r="E1725" s="13">
        <v>173.71</v>
      </c>
      <c r="F1725" s="17">
        <v>0</v>
      </c>
      <c r="G1725" s="2">
        <f t="shared" si="27"/>
        <v>0</v>
      </c>
    </row>
    <row r="1726" spans="1:7" x14ac:dyDescent="0.3">
      <c r="A1726" s="16"/>
      <c r="B1726" s="10"/>
      <c r="C1726" s="10" t="s">
        <v>3951</v>
      </c>
      <c r="D1726" s="10" t="s">
        <v>3952</v>
      </c>
      <c r="E1726" s="13">
        <v>173.71</v>
      </c>
      <c r="F1726" s="17">
        <v>0</v>
      </c>
      <c r="G1726" s="2">
        <f t="shared" si="27"/>
        <v>0</v>
      </c>
    </row>
    <row r="1727" spans="1:7" x14ac:dyDescent="0.3">
      <c r="A1727" s="16"/>
      <c r="B1727" s="10"/>
      <c r="C1727" s="10" t="s">
        <v>3828</v>
      </c>
      <c r="D1727" s="10" t="s">
        <v>3829</v>
      </c>
      <c r="E1727" s="13">
        <v>173.91</v>
      </c>
      <c r="F1727" s="17">
        <v>0.76600000000000001</v>
      </c>
      <c r="G1727" s="2">
        <f t="shared" si="27"/>
        <v>0</v>
      </c>
    </row>
    <row r="1728" spans="1:7" x14ac:dyDescent="0.3">
      <c r="A1728" s="16"/>
      <c r="B1728" s="10"/>
      <c r="C1728" s="10" t="s">
        <v>3137</v>
      </c>
      <c r="D1728" s="10" t="s">
        <v>3138</v>
      </c>
      <c r="E1728" s="13">
        <v>174</v>
      </c>
      <c r="F1728" s="17">
        <v>0.95499999999999996</v>
      </c>
      <c r="G1728" s="2">
        <f t="shared" si="27"/>
        <v>0</v>
      </c>
    </row>
    <row r="1729" spans="1:7" x14ac:dyDescent="0.3">
      <c r="A1729" s="16"/>
      <c r="B1729" s="10"/>
      <c r="C1729" s="10" t="s">
        <v>3910</v>
      </c>
      <c r="D1729" s="10" t="s">
        <v>3911</v>
      </c>
      <c r="E1729" s="13">
        <v>175.91</v>
      </c>
      <c r="F1729" s="17">
        <v>0</v>
      </c>
      <c r="G1729" s="2">
        <f t="shared" si="27"/>
        <v>0</v>
      </c>
    </row>
    <row r="1730" spans="1:7" x14ac:dyDescent="0.3">
      <c r="A1730" s="16"/>
      <c r="B1730" s="10"/>
      <c r="C1730" s="10" t="s">
        <v>3454</v>
      </c>
      <c r="D1730" s="10" t="s">
        <v>3455</v>
      </c>
      <c r="E1730" s="13">
        <v>176.71</v>
      </c>
      <c r="F1730" s="17">
        <v>5.21</v>
      </c>
      <c r="G1730" s="2">
        <f t="shared" si="27"/>
        <v>0</v>
      </c>
    </row>
    <row r="1731" spans="1:7" x14ac:dyDescent="0.3">
      <c r="A1731" s="16"/>
      <c r="B1731" s="10"/>
      <c r="C1731" s="10" t="s">
        <v>3834</v>
      </c>
      <c r="D1731" s="10" t="s">
        <v>3835</v>
      </c>
      <c r="E1731" s="13">
        <v>176.8</v>
      </c>
      <c r="F1731" s="17">
        <v>0</v>
      </c>
      <c r="G1731" s="2">
        <f t="shared" si="27"/>
        <v>0</v>
      </c>
    </row>
    <row r="1732" spans="1:7" x14ac:dyDescent="0.3">
      <c r="A1732" s="16"/>
      <c r="B1732" s="10"/>
      <c r="C1732" s="10" t="s">
        <v>3604</v>
      </c>
      <c r="D1732" s="10" t="s">
        <v>3605</v>
      </c>
      <c r="E1732" s="13">
        <v>177.49</v>
      </c>
      <c r="F1732" s="17">
        <v>0</v>
      </c>
      <c r="G1732" s="2">
        <f t="shared" si="27"/>
        <v>0</v>
      </c>
    </row>
    <row r="1733" spans="1:7" x14ac:dyDescent="0.3">
      <c r="A1733" s="16"/>
      <c r="B1733" s="10"/>
      <c r="C1733" s="10" t="s">
        <v>3672</v>
      </c>
      <c r="D1733" s="10" t="s">
        <v>3673</v>
      </c>
      <c r="E1733" s="13">
        <v>177.78</v>
      </c>
      <c r="F1733" s="17">
        <v>0</v>
      </c>
      <c r="G1733" s="2">
        <f t="shared" si="27"/>
        <v>0</v>
      </c>
    </row>
    <row r="1734" spans="1:7" x14ac:dyDescent="0.3">
      <c r="A1734" s="16"/>
      <c r="B1734" s="10"/>
      <c r="C1734" s="10" t="s">
        <v>3786</v>
      </c>
      <c r="D1734" s="10" t="s">
        <v>3787</v>
      </c>
      <c r="E1734" s="13">
        <v>177.8</v>
      </c>
      <c r="F1734" s="17">
        <v>17</v>
      </c>
      <c r="G1734" s="2">
        <f t="shared" si="27"/>
        <v>0</v>
      </c>
    </row>
    <row r="1735" spans="1:7" x14ac:dyDescent="0.3">
      <c r="A1735" s="16"/>
      <c r="B1735" s="10"/>
      <c r="C1735" s="10" t="s">
        <v>4000</v>
      </c>
      <c r="D1735" s="10" t="s">
        <v>4001</v>
      </c>
      <c r="E1735" s="13">
        <v>177.84</v>
      </c>
      <c r="F1735" s="17">
        <v>1.2</v>
      </c>
      <c r="G1735" s="2">
        <f t="shared" si="27"/>
        <v>0</v>
      </c>
    </row>
    <row r="1736" spans="1:7" x14ac:dyDescent="0.3">
      <c r="A1736" s="16"/>
      <c r="B1736" s="10"/>
      <c r="C1736" s="10" t="s">
        <v>4002</v>
      </c>
      <c r="D1736" s="10" t="s">
        <v>4003</v>
      </c>
      <c r="E1736" s="13">
        <v>178.04</v>
      </c>
      <c r="F1736" s="17">
        <v>6.8</v>
      </c>
      <c r="G1736" s="2">
        <f t="shared" si="27"/>
        <v>0</v>
      </c>
    </row>
    <row r="1737" spans="1:7" x14ac:dyDescent="0.3">
      <c r="A1737" s="16"/>
      <c r="B1737" s="10"/>
      <c r="C1737" s="10" t="s">
        <v>3462</v>
      </c>
      <c r="D1737" s="10" t="s">
        <v>3463</v>
      </c>
      <c r="E1737" s="13">
        <v>178.29</v>
      </c>
      <c r="F1737" s="17">
        <v>4</v>
      </c>
      <c r="G1737" s="2">
        <f t="shared" si="27"/>
        <v>0</v>
      </c>
    </row>
    <row r="1738" spans="1:7" x14ac:dyDescent="0.3">
      <c r="A1738" s="16"/>
      <c r="B1738" s="10"/>
      <c r="C1738" s="10" t="s">
        <v>4006</v>
      </c>
      <c r="D1738" s="10" t="s">
        <v>4007</v>
      </c>
      <c r="E1738" s="13">
        <v>178.31</v>
      </c>
      <c r="F1738" s="17">
        <v>7.6</v>
      </c>
      <c r="G1738" s="2">
        <f t="shared" si="27"/>
        <v>0</v>
      </c>
    </row>
    <row r="1739" spans="1:7" ht="28.8" x14ac:dyDescent="0.3">
      <c r="A1739" s="16"/>
      <c r="B1739" s="10"/>
      <c r="C1739" s="10" t="s">
        <v>4008</v>
      </c>
      <c r="D1739" s="10" t="s">
        <v>4009</v>
      </c>
      <c r="E1739" s="13">
        <v>178.31</v>
      </c>
      <c r="F1739" s="17">
        <v>0</v>
      </c>
      <c r="G1739" s="2">
        <f t="shared" si="27"/>
        <v>0</v>
      </c>
    </row>
    <row r="1740" spans="1:7" x14ac:dyDescent="0.3">
      <c r="A1740" s="16"/>
      <c r="B1740" s="10"/>
      <c r="C1740" s="10" t="s">
        <v>2894</v>
      </c>
      <c r="D1740" s="10" t="s">
        <v>2895</v>
      </c>
      <c r="E1740" s="13">
        <v>178.62</v>
      </c>
      <c r="F1740" s="17">
        <v>0</v>
      </c>
      <c r="G1740" s="2">
        <f t="shared" si="27"/>
        <v>0</v>
      </c>
    </row>
    <row r="1741" spans="1:7" x14ac:dyDescent="0.3">
      <c r="A1741" s="16"/>
      <c r="B1741" s="10"/>
      <c r="C1741" s="10" t="s">
        <v>4011</v>
      </c>
      <c r="D1741" s="10" t="s">
        <v>3735</v>
      </c>
      <c r="E1741" s="13">
        <v>178.91</v>
      </c>
      <c r="F1741" s="17">
        <v>3.65</v>
      </c>
      <c r="G1741" s="2">
        <f t="shared" si="27"/>
        <v>0</v>
      </c>
    </row>
    <row r="1742" spans="1:7" x14ac:dyDescent="0.3">
      <c r="A1742" s="16"/>
      <c r="B1742" s="10"/>
      <c r="C1742" s="10" t="s">
        <v>7850</v>
      </c>
      <c r="D1742" s="10" t="s">
        <v>3735</v>
      </c>
      <c r="E1742" s="13">
        <v>178.91</v>
      </c>
      <c r="F1742" s="17">
        <v>3.65</v>
      </c>
      <c r="G1742" s="2">
        <f t="shared" si="27"/>
        <v>0</v>
      </c>
    </row>
    <row r="1743" spans="1:7" x14ac:dyDescent="0.3">
      <c r="A1743" s="16"/>
      <c r="B1743" s="10"/>
      <c r="C1743" s="10" t="s">
        <v>3368</v>
      </c>
      <c r="D1743" s="10" t="s">
        <v>3369</v>
      </c>
      <c r="E1743" s="13">
        <v>179.22</v>
      </c>
      <c r="F1743" s="17">
        <v>1.6719999999999999</v>
      </c>
      <c r="G1743" s="2">
        <f t="shared" si="27"/>
        <v>0</v>
      </c>
    </row>
    <row r="1744" spans="1:7" x14ac:dyDescent="0.3">
      <c r="A1744" s="16"/>
      <c r="B1744" s="10"/>
      <c r="C1744" s="10" t="s">
        <v>3370</v>
      </c>
      <c r="D1744" s="10" t="s">
        <v>3369</v>
      </c>
      <c r="E1744" s="13">
        <v>179.22</v>
      </c>
      <c r="F1744" s="17">
        <v>1.637</v>
      </c>
      <c r="G1744" s="2">
        <f t="shared" si="27"/>
        <v>0</v>
      </c>
    </row>
    <row r="1745" spans="1:7" x14ac:dyDescent="0.3">
      <c r="A1745" s="16"/>
      <c r="B1745" s="10"/>
      <c r="C1745" s="10" t="s">
        <v>3842</v>
      </c>
      <c r="D1745" s="10" t="s">
        <v>3843</v>
      </c>
      <c r="E1745" s="13">
        <v>179.31</v>
      </c>
      <c r="F1745" s="17">
        <v>0</v>
      </c>
      <c r="G1745" s="2">
        <f t="shared" si="27"/>
        <v>0</v>
      </c>
    </row>
    <row r="1746" spans="1:7" x14ac:dyDescent="0.3">
      <c r="A1746" s="16"/>
      <c r="B1746" s="10"/>
      <c r="C1746" s="10" t="s">
        <v>7654</v>
      </c>
      <c r="D1746" s="10" t="s">
        <v>7655</v>
      </c>
      <c r="E1746" s="13">
        <v>179.64</v>
      </c>
      <c r="F1746" s="17">
        <v>0</v>
      </c>
      <c r="G1746" s="2">
        <f t="shared" si="27"/>
        <v>0</v>
      </c>
    </row>
    <row r="1747" spans="1:7" ht="28.8" x14ac:dyDescent="0.3">
      <c r="A1747" s="16"/>
      <c r="B1747" s="10"/>
      <c r="C1747" s="10" t="s">
        <v>8118</v>
      </c>
      <c r="D1747" s="10" t="s">
        <v>8119</v>
      </c>
      <c r="E1747" s="13">
        <v>179.87</v>
      </c>
      <c r="F1747" s="17">
        <v>3.59</v>
      </c>
      <c r="G1747" s="2">
        <f t="shared" si="27"/>
        <v>0</v>
      </c>
    </row>
    <row r="1748" spans="1:7" x14ac:dyDescent="0.3">
      <c r="A1748" s="16"/>
      <c r="B1748" s="10"/>
      <c r="C1748" s="10" t="s">
        <v>3996</v>
      </c>
      <c r="D1748" s="10" t="s">
        <v>3997</v>
      </c>
      <c r="E1748" s="13">
        <v>180.24</v>
      </c>
      <c r="F1748" s="17">
        <v>9.8000000000000007</v>
      </c>
      <c r="G1748" s="2">
        <f t="shared" si="27"/>
        <v>0</v>
      </c>
    </row>
    <row r="1749" spans="1:7" x14ac:dyDescent="0.3">
      <c r="A1749" s="16"/>
      <c r="B1749" s="10"/>
      <c r="C1749" s="10" t="s">
        <v>3994</v>
      </c>
      <c r="D1749" s="10" t="s">
        <v>3995</v>
      </c>
      <c r="E1749" s="13">
        <v>180.24</v>
      </c>
      <c r="F1749" s="17">
        <v>9.8000000000000007</v>
      </c>
      <c r="G1749" s="2">
        <f t="shared" si="27"/>
        <v>0</v>
      </c>
    </row>
    <row r="1750" spans="1:7" x14ac:dyDescent="0.3">
      <c r="A1750" s="16"/>
      <c r="B1750" s="10"/>
      <c r="C1750" s="10" t="s">
        <v>2147</v>
      </c>
      <c r="D1750" s="10" t="s">
        <v>2148</v>
      </c>
      <c r="E1750" s="13">
        <v>180.38</v>
      </c>
      <c r="F1750" s="17">
        <v>0.4</v>
      </c>
      <c r="G1750" s="2">
        <f t="shared" si="27"/>
        <v>0</v>
      </c>
    </row>
    <row r="1751" spans="1:7" ht="28.8" x14ac:dyDescent="0.3">
      <c r="A1751" s="16"/>
      <c r="B1751" s="10"/>
      <c r="C1751" s="10" t="s">
        <v>3857</v>
      </c>
      <c r="D1751" s="10" t="s">
        <v>3858</v>
      </c>
      <c r="E1751" s="13">
        <v>180.47</v>
      </c>
      <c r="F1751" s="17">
        <v>0</v>
      </c>
      <c r="G1751" s="2">
        <f t="shared" si="27"/>
        <v>0</v>
      </c>
    </row>
    <row r="1752" spans="1:7" x14ac:dyDescent="0.3">
      <c r="A1752" s="16"/>
      <c r="B1752" s="10"/>
      <c r="C1752" s="10" t="s">
        <v>3865</v>
      </c>
      <c r="D1752" s="10" t="s">
        <v>3866</v>
      </c>
      <c r="E1752" s="13">
        <v>180.53</v>
      </c>
      <c r="F1752" s="17">
        <v>10.6</v>
      </c>
      <c r="G1752" s="2">
        <f t="shared" si="27"/>
        <v>0</v>
      </c>
    </row>
    <row r="1753" spans="1:7" x14ac:dyDescent="0.3">
      <c r="A1753" s="16"/>
      <c r="B1753" s="10"/>
      <c r="C1753" s="10" t="s">
        <v>4020</v>
      </c>
      <c r="D1753" s="10" t="s">
        <v>4021</v>
      </c>
      <c r="E1753" s="13">
        <v>180.8</v>
      </c>
      <c r="F1753" s="17">
        <v>5.2210000000000001</v>
      </c>
      <c r="G1753" s="2">
        <f t="shared" si="27"/>
        <v>0</v>
      </c>
    </row>
    <row r="1754" spans="1:7" x14ac:dyDescent="0.3">
      <c r="A1754" s="16"/>
      <c r="B1754" s="10"/>
      <c r="C1754" s="10" t="s">
        <v>7640</v>
      </c>
      <c r="D1754" s="10" t="s">
        <v>7641</v>
      </c>
      <c r="E1754" s="13">
        <v>180.84</v>
      </c>
      <c r="F1754" s="17">
        <v>0</v>
      </c>
      <c r="G1754" s="2">
        <f t="shared" si="27"/>
        <v>0</v>
      </c>
    </row>
    <row r="1755" spans="1:7" x14ac:dyDescent="0.3">
      <c r="A1755" s="16"/>
      <c r="B1755" s="10"/>
      <c r="C1755" s="10" t="s">
        <v>2831</v>
      </c>
      <c r="D1755" s="10" t="s">
        <v>2832</v>
      </c>
      <c r="E1755" s="13">
        <v>180.87</v>
      </c>
      <c r="F1755" s="17">
        <v>6.62</v>
      </c>
      <c r="G1755" s="2">
        <f t="shared" si="27"/>
        <v>0</v>
      </c>
    </row>
    <row r="1756" spans="1:7" x14ac:dyDescent="0.3">
      <c r="A1756" s="16"/>
      <c r="B1756" s="10"/>
      <c r="C1756" s="10" t="s">
        <v>3082</v>
      </c>
      <c r="D1756" s="10" t="s">
        <v>3083</v>
      </c>
      <c r="E1756" s="13">
        <v>180.89</v>
      </c>
      <c r="F1756" s="17">
        <v>0.7</v>
      </c>
      <c r="G1756" s="2">
        <f t="shared" si="27"/>
        <v>0</v>
      </c>
    </row>
    <row r="1757" spans="1:7" x14ac:dyDescent="0.3">
      <c r="A1757" s="16"/>
      <c r="B1757" s="10"/>
      <c r="C1757" s="10" t="s">
        <v>3551</v>
      </c>
      <c r="D1757" s="10" t="s">
        <v>3552</v>
      </c>
      <c r="E1757" s="13">
        <v>181.6</v>
      </c>
      <c r="F1757" s="17">
        <v>12</v>
      </c>
      <c r="G1757" s="2">
        <f t="shared" si="27"/>
        <v>0</v>
      </c>
    </row>
    <row r="1758" spans="1:7" x14ac:dyDescent="0.3">
      <c r="A1758" s="16"/>
      <c r="B1758" s="10"/>
      <c r="C1758" s="10" t="s">
        <v>3822</v>
      </c>
      <c r="D1758" s="10" t="s">
        <v>3823</v>
      </c>
      <c r="E1758" s="13">
        <v>181.62</v>
      </c>
      <c r="F1758" s="17">
        <v>5.53</v>
      </c>
      <c r="G1758" s="2">
        <f t="shared" si="27"/>
        <v>0</v>
      </c>
    </row>
    <row r="1759" spans="1:7" x14ac:dyDescent="0.3">
      <c r="A1759" s="16"/>
      <c r="B1759" s="10"/>
      <c r="C1759" s="10" t="s">
        <v>8114</v>
      </c>
      <c r="D1759" s="10" t="s">
        <v>8115</v>
      </c>
      <c r="E1759" s="13">
        <v>181.73</v>
      </c>
      <c r="F1759" s="17">
        <v>7</v>
      </c>
      <c r="G1759" s="2">
        <f t="shared" si="27"/>
        <v>0</v>
      </c>
    </row>
    <row r="1760" spans="1:7" x14ac:dyDescent="0.3">
      <c r="A1760" s="16"/>
      <c r="B1760" s="10"/>
      <c r="C1760" s="10" t="s">
        <v>3711</v>
      </c>
      <c r="D1760" s="10" t="s">
        <v>3712</v>
      </c>
      <c r="E1760" s="13">
        <v>181.78</v>
      </c>
      <c r="F1760" s="17">
        <v>0</v>
      </c>
      <c r="G1760" s="2">
        <f t="shared" si="27"/>
        <v>0</v>
      </c>
    </row>
    <row r="1761" spans="1:7" x14ac:dyDescent="0.3">
      <c r="A1761" s="16"/>
      <c r="B1761" s="10"/>
      <c r="C1761" s="10" t="s">
        <v>4022</v>
      </c>
      <c r="D1761" s="10" t="s">
        <v>4023</v>
      </c>
      <c r="E1761" s="13">
        <v>181.87</v>
      </c>
      <c r="F1761" s="17">
        <v>2.8</v>
      </c>
      <c r="G1761" s="2">
        <f t="shared" si="27"/>
        <v>0</v>
      </c>
    </row>
    <row r="1762" spans="1:7" x14ac:dyDescent="0.3">
      <c r="A1762" s="16"/>
      <c r="B1762" s="10"/>
      <c r="C1762" s="10" t="s">
        <v>4030</v>
      </c>
      <c r="D1762" s="10" t="s">
        <v>4031</v>
      </c>
      <c r="E1762" s="13">
        <v>181.87</v>
      </c>
      <c r="F1762" s="17">
        <v>8</v>
      </c>
      <c r="G1762" s="2">
        <f t="shared" si="27"/>
        <v>0</v>
      </c>
    </row>
    <row r="1763" spans="1:7" x14ac:dyDescent="0.3">
      <c r="A1763" s="16"/>
      <c r="B1763" s="10"/>
      <c r="C1763" s="10" t="s">
        <v>4026</v>
      </c>
      <c r="D1763" s="10" t="s">
        <v>4027</v>
      </c>
      <c r="E1763" s="13">
        <v>181.87</v>
      </c>
      <c r="F1763" s="17">
        <v>7.4109999999999996</v>
      </c>
      <c r="G1763" s="2">
        <f t="shared" si="27"/>
        <v>0</v>
      </c>
    </row>
    <row r="1764" spans="1:7" x14ac:dyDescent="0.3">
      <c r="A1764" s="16"/>
      <c r="B1764" s="10"/>
      <c r="C1764" s="10" t="s">
        <v>4028</v>
      </c>
      <c r="D1764" s="10" t="s">
        <v>4029</v>
      </c>
      <c r="E1764" s="13">
        <v>181.87</v>
      </c>
      <c r="F1764" s="17">
        <v>6</v>
      </c>
      <c r="G1764" s="2">
        <f t="shared" si="27"/>
        <v>0</v>
      </c>
    </row>
    <row r="1765" spans="1:7" x14ac:dyDescent="0.3">
      <c r="A1765" s="16"/>
      <c r="B1765" s="10"/>
      <c r="C1765" s="10" t="s">
        <v>3800</v>
      </c>
      <c r="D1765" s="10" t="s">
        <v>3801</v>
      </c>
      <c r="E1765" s="13">
        <v>182.24</v>
      </c>
      <c r="F1765" s="17">
        <v>6.85</v>
      </c>
      <c r="G1765" s="2">
        <f t="shared" si="27"/>
        <v>0</v>
      </c>
    </row>
    <row r="1766" spans="1:7" x14ac:dyDescent="0.3">
      <c r="A1766" s="16"/>
      <c r="B1766" s="10"/>
      <c r="C1766" s="10" t="s">
        <v>4035</v>
      </c>
      <c r="D1766" s="10" t="s">
        <v>4036</v>
      </c>
      <c r="E1766" s="13">
        <v>182.47</v>
      </c>
      <c r="F1766" s="17">
        <v>1.3</v>
      </c>
      <c r="G1766" s="2">
        <f t="shared" si="27"/>
        <v>0</v>
      </c>
    </row>
    <row r="1767" spans="1:7" x14ac:dyDescent="0.3">
      <c r="A1767" s="16"/>
      <c r="B1767" s="10"/>
      <c r="C1767" s="10" t="s">
        <v>4032</v>
      </c>
      <c r="D1767" s="10" t="s">
        <v>4033</v>
      </c>
      <c r="E1767" s="13">
        <v>182.47</v>
      </c>
      <c r="F1767" s="17">
        <v>4.12</v>
      </c>
      <c r="G1767" s="2">
        <f t="shared" si="27"/>
        <v>0</v>
      </c>
    </row>
    <row r="1768" spans="1:7" x14ac:dyDescent="0.3">
      <c r="A1768" s="16"/>
      <c r="B1768" s="10" t="s">
        <v>7422</v>
      </c>
      <c r="C1768" s="10" t="s">
        <v>7420</v>
      </c>
      <c r="D1768" s="10" t="s">
        <v>7421</v>
      </c>
      <c r="E1768" s="13">
        <v>183.11</v>
      </c>
      <c r="F1768" s="17">
        <v>0</v>
      </c>
      <c r="G1768" s="2">
        <f t="shared" si="27"/>
        <v>0</v>
      </c>
    </row>
    <row r="1769" spans="1:7" x14ac:dyDescent="0.3">
      <c r="A1769" s="16"/>
      <c r="B1769" s="10"/>
      <c r="C1769" s="10" t="s">
        <v>3879</v>
      </c>
      <c r="D1769" s="10" t="s">
        <v>3880</v>
      </c>
      <c r="E1769" s="13">
        <v>183.13</v>
      </c>
      <c r="F1769" s="17">
        <v>2.5</v>
      </c>
      <c r="G1769" s="2">
        <f t="shared" si="27"/>
        <v>0</v>
      </c>
    </row>
    <row r="1770" spans="1:7" x14ac:dyDescent="0.3">
      <c r="A1770" s="16"/>
      <c r="B1770" s="10"/>
      <c r="C1770" s="10" t="s">
        <v>4039</v>
      </c>
      <c r="D1770" s="10" t="s">
        <v>4040</v>
      </c>
      <c r="E1770" s="13">
        <v>183.36</v>
      </c>
      <c r="F1770" s="17">
        <v>4.28</v>
      </c>
      <c r="G1770" s="2">
        <f t="shared" si="27"/>
        <v>0</v>
      </c>
    </row>
    <row r="1771" spans="1:7" x14ac:dyDescent="0.3">
      <c r="A1771" s="16"/>
      <c r="B1771" s="10"/>
      <c r="C1771" s="10" t="s">
        <v>3998</v>
      </c>
      <c r="D1771" s="10" t="s">
        <v>3954</v>
      </c>
      <c r="E1771" s="13">
        <v>183.82</v>
      </c>
      <c r="F1771" s="17">
        <v>0</v>
      </c>
      <c r="G1771" s="2">
        <f t="shared" si="27"/>
        <v>0</v>
      </c>
    </row>
    <row r="1772" spans="1:7" x14ac:dyDescent="0.3">
      <c r="A1772" s="16"/>
      <c r="B1772" s="10"/>
      <c r="C1772" s="10" t="s">
        <v>3999</v>
      </c>
      <c r="D1772" s="10" t="s">
        <v>3952</v>
      </c>
      <c r="E1772" s="13">
        <v>183.82</v>
      </c>
      <c r="F1772" s="17">
        <v>0</v>
      </c>
      <c r="G1772" s="2">
        <f t="shared" si="27"/>
        <v>0</v>
      </c>
    </row>
    <row r="1773" spans="1:7" ht="28.8" x14ac:dyDescent="0.3">
      <c r="A1773" s="16"/>
      <c r="B1773" s="10"/>
      <c r="C1773" s="10" t="s">
        <v>4047</v>
      </c>
      <c r="D1773" s="10" t="s">
        <v>4046</v>
      </c>
      <c r="E1773" s="13">
        <v>184.78</v>
      </c>
      <c r="F1773" s="17">
        <v>4.12</v>
      </c>
      <c r="G1773" s="2">
        <f t="shared" si="27"/>
        <v>0</v>
      </c>
    </row>
    <row r="1774" spans="1:7" ht="28.8" x14ac:dyDescent="0.3">
      <c r="A1774" s="16"/>
      <c r="B1774" s="10"/>
      <c r="C1774" s="10" t="s">
        <v>4045</v>
      </c>
      <c r="D1774" s="10" t="s">
        <v>4046</v>
      </c>
      <c r="E1774" s="13">
        <v>184.78</v>
      </c>
      <c r="F1774" s="17">
        <v>4.12</v>
      </c>
      <c r="G1774" s="2">
        <f t="shared" si="27"/>
        <v>0</v>
      </c>
    </row>
    <row r="1775" spans="1:7" x14ac:dyDescent="0.3">
      <c r="A1775" s="16"/>
      <c r="B1775" s="10"/>
      <c r="C1775" s="10" t="s">
        <v>3854</v>
      </c>
      <c r="D1775" s="10" t="s">
        <v>3855</v>
      </c>
      <c r="E1775" s="13">
        <v>185.07</v>
      </c>
      <c r="F1775" s="17">
        <v>0.49</v>
      </c>
      <c r="G1775" s="2">
        <f t="shared" si="27"/>
        <v>0</v>
      </c>
    </row>
    <row r="1776" spans="1:7" x14ac:dyDescent="0.3">
      <c r="A1776" s="16"/>
      <c r="B1776" s="10" t="s">
        <v>7422</v>
      </c>
      <c r="C1776" s="10" t="s">
        <v>4056</v>
      </c>
      <c r="D1776" s="10" t="s">
        <v>4057</v>
      </c>
      <c r="E1776" s="13">
        <v>185.69</v>
      </c>
      <c r="F1776" s="17">
        <v>15</v>
      </c>
      <c r="G1776" s="2">
        <f t="shared" si="27"/>
        <v>0</v>
      </c>
    </row>
    <row r="1777" spans="1:7" x14ac:dyDescent="0.3">
      <c r="A1777" s="16"/>
      <c r="B1777" s="10" t="s">
        <v>7422</v>
      </c>
      <c r="C1777" s="10" t="s">
        <v>4054</v>
      </c>
      <c r="D1777" s="10" t="s">
        <v>4055</v>
      </c>
      <c r="E1777" s="13">
        <v>185.69</v>
      </c>
      <c r="F1777" s="17">
        <v>15</v>
      </c>
      <c r="G1777" s="2">
        <f t="shared" si="27"/>
        <v>0</v>
      </c>
    </row>
    <row r="1778" spans="1:7" x14ac:dyDescent="0.3">
      <c r="A1778" s="16"/>
      <c r="B1778" s="10"/>
      <c r="C1778" s="10" t="s">
        <v>4058</v>
      </c>
      <c r="D1778" s="10" t="s">
        <v>4059</v>
      </c>
      <c r="E1778" s="13">
        <v>186.02</v>
      </c>
      <c r="F1778" s="17">
        <v>3.9</v>
      </c>
      <c r="G1778" s="2">
        <f t="shared" si="27"/>
        <v>0</v>
      </c>
    </row>
    <row r="1779" spans="1:7" x14ac:dyDescent="0.3">
      <c r="A1779" s="16"/>
      <c r="B1779" s="10"/>
      <c r="C1779" s="10" t="s">
        <v>7811</v>
      </c>
      <c r="D1779" s="10" t="s">
        <v>3922</v>
      </c>
      <c r="E1779" s="13">
        <v>186.47</v>
      </c>
      <c r="F1779" s="17">
        <v>7</v>
      </c>
      <c r="G1779" s="2">
        <f t="shared" si="27"/>
        <v>0</v>
      </c>
    </row>
    <row r="1780" spans="1:7" x14ac:dyDescent="0.3">
      <c r="A1780" s="16"/>
      <c r="B1780" s="10"/>
      <c r="C1780" s="10" t="s">
        <v>4064</v>
      </c>
      <c r="D1780" s="10" t="s">
        <v>4065</v>
      </c>
      <c r="E1780" s="13">
        <v>186.6</v>
      </c>
      <c r="F1780" s="17">
        <v>0</v>
      </c>
      <c r="G1780" s="2">
        <f t="shared" si="27"/>
        <v>0</v>
      </c>
    </row>
    <row r="1781" spans="1:7" x14ac:dyDescent="0.3">
      <c r="A1781" s="16"/>
      <c r="B1781" s="10"/>
      <c r="C1781" s="10" t="s">
        <v>3472</v>
      </c>
      <c r="D1781" s="10" t="s">
        <v>3473</v>
      </c>
      <c r="E1781" s="13">
        <v>186.67</v>
      </c>
      <c r="F1781" s="17">
        <v>4.4000000000000004</v>
      </c>
      <c r="G1781" s="2">
        <f t="shared" si="27"/>
        <v>0</v>
      </c>
    </row>
    <row r="1782" spans="1:7" x14ac:dyDescent="0.3">
      <c r="A1782" s="16"/>
      <c r="B1782" s="10"/>
      <c r="C1782" s="10" t="s">
        <v>4018</v>
      </c>
      <c r="D1782" s="10" t="s">
        <v>4019</v>
      </c>
      <c r="E1782" s="13">
        <v>186.67</v>
      </c>
      <c r="F1782" s="17">
        <v>0</v>
      </c>
      <c r="G1782" s="2">
        <f t="shared" si="27"/>
        <v>0</v>
      </c>
    </row>
    <row r="1783" spans="1:7" x14ac:dyDescent="0.3">
      <c r="A1783" s="16"/>
      <c r="B1783" s="10"/>
      <c r="C1783" s="10" t="s">
        <v>4016</v>
      </c>
      <c r="D1783" s="10" t="s">
        <v>4017</v>
      </c>
      <c r="E1783" s="13">
        <v>186.67</v>
      </c>
      <c r="F1783" s="17">
        <v>0</v>
      </c>
      <c r="G1783" s="2">
        <f t="shared" si="27"/>
        <v>0</v>
      </c>
    </row>
    <row r="1784" spans="1:7" ht="28.8" x14ac:dyDescent="0.3">
      <c r="A1784" s="16"/>
      <c r="B1784" s="10"/>
      <c r="C1784" s="10" t="s">
        <v>8120</v>
      </c>
      <c r="D1784" s="10" t="s">
        <v>8121</v>
      </c>
      <c r="E1784" s="13">
        <v>186.71</v>
      </c>
      <c r="F1784" s="17">
        <v>3.63</v>
      </c>
      <c r="G1784" s="2">
        <f t="shared" si="27"/>
        <v>0</v>
      </c>
    </row>
    <row r="1785" spans="1:7" x14ac:dyDescent="0.3">
      <c r="A1785" s="16"/>
      <c r="B1785" s="10"/>
      <c r="C1785" s="10" t="s">
        <v>3596</v>
      </c>
      <c r="D1785" s="10" t="s">
        <v>3597</v>
      </c>
      <c r="E1785" s="13">
        <v>186.76</v>
      </c>
      <c r="F1785" s="17">
        <v>15.5</v>
      </c>
      <c r="G1785" s="2">
        <f t="shared" ref="G1785:G1848" si="28">ROUND(E1785*PFACTOR,2)</f>
        <v>0</v>
      </c>
    </row>
    <row r="1786" spans="1:7" x14ac:dyDescent="0.3">
      <c r="A1786" s="16"/>
      <c r="B1786" s="10"/>
      <c r="C1786" s="10" t="s">
        <v>3652</v>
      </c>
      <c r="D1786" s="10" t="s">
        <v>3653</v>
      </c>
      <c r="E1786" s="13">
        <v>187.07</v>
      </c>
      <c r="F1786" s="17">
        <v>0</v>
      </c>
      <c r="G1786" s="2">
        <f t="shared" si="28"/>
        <v>0</v>
      </c>
    </row>
    <row r="1787" spans="1:7" ht="28.8" x14ac:dyDescent="0.3">
      <c r="A1787" s="16"/>
      <c r="B1787" s="10"/>
      <c r="C1787" s="10" t="s">
        <v>8370</v>
      </c>
      <c r="D1787" s="10" t="s">
        <v>8371</v>
      </c>
      <c r="E1787" s="13">
        <v>187.27</v>
      </c>
      <c r="F1787" s="17">
        <v>3.53</v>
      </c>
      <c r="G1787" s="2">
        <f t="shared" si="28"/>
        <v>0</v>
      </c>
    </row>
    <row r="1788" spans="1:7" x14ac:dyDescent="0.3">
      <c r="A1788" s="16"/>
      <c r="B1788" s="10"/>
      <c r="C1788" s="10" t="s">
        <v>3742</v>
      </c>
      <c r="D1788" s="10" t="s">
        <v>3743</v>
      </c>
      <c r="E1788" s="13">
        <v>187.62</v>
      </c>
      <c r="F1788" s="17">
        <v>15.65</v>
      </c>
      <c r="G1788" s="2">
        <f t="shared" si="28"/>
        <v>0</v>
      </c>
    </row>
    <row r="1789" spans="1:7" x14ac:dyDescent="0.3">
      <c r="A1789" s="16"/>
      <c r="B1789" s="10"/>
      <c r="C1789" s="10" t="s">
        <v>8372</v>
      </c>
      <c r="D1789" s="10" t="s">
        <v>8373</v>
      </c>
      <c r="E1789" s="13">
        <v>188.11</v>
      </c>
      <c r="F1789" s="17">
        <v>2.8</v>
      </c>
      <c r="G1789" s="2">
        <f t="shared" si="28"/>
        <v>0</v>
      </c>
    </row>
    <row r="1790" spans="1:7" x14ac:dyDescent="0.3">
      <c r="A1790" s="16"/>
      <c r="B1790" s="10"/>
      <c r="C1790" s="10" t="s">
        <v>3903</v>
      </c>
      <c r="D1790" s="10" t="s">
        <v>7563</v>
      </c>
      <c r="E1790" s="13">
        <v>188.36</v>
      </c>
      <c r="F1790" s="17">
        <v>1.55</v>
      </c>
      <c r="G1790" s="2">
        <f t="shared" si="28"/>
        <v>0</v>
      </c>
    </row>
    <row r="1791" spans="1:7" x14ac:dyDescent="0.3">
      <c r="A1791" s="16"/>
      <c r="B1791" s="10"/>
      <c r="C1791" s="10" t="s">
        <v>8081</v>
      </c>
      <c r="D1791" s="10" t="s">
        <v>8082</v>
      </c>
      <c r="E1791" s="13">
        <v>188.6</v>
      </c>
      <c r="F1791" s="17">
        <v>8</v>
      </c>
      <c r="G1791" s="2">
        <f t="shared" si="28"/>
        <v>0</v>
      </c>
    </row>
    <row r="1792" spans="1:7" ht="28.8" x14ac:dyDescent="0.3">
      <c r="A1792" s="16"/>
      <c r="B1792" s="10"/>
      <c r="C1792" s="10" t="s">
        <v>8374</v>
      </c>
      <c r="D1792" s="10" t="s">
        <v>8375</v>
      </c>
      <c r="E1792" s="13">
        <v>189.18</v>
      </c>
      <c r="F1792" s="17">
        <v>4.0199999999999996</v>
      </c>
      <c r="G1792" s="2">
        <f t="shared" si="28"/>
        <v>0</v>
      </c>
    </row>
    <row r="1793" spans="1:7" x14ac:dyDescent="0.3">
      <c r="A1793" s="16"/>
      <c r="B1793" s="10"/>
      <c r="C1793" s="10" t="s">
        <v>3760</v>
      </c>
      <c r="D1793" s="10" t="s">
        <v>3761</v>
      </c>
      <c r="E1793" s="13">
        <v>190.04</v>
      </c>
      <c r="F1793" s="17">
        <v>7.3150000000000004</v>
      </c>
      <c r="G1793" s="2">
        <f t="shared" si="28"/>
        <v>0</v>
      </c>
    </row>
    <row r="1794" spans="1:7" x14ac:dyDescent="0.3">
      <c r="A1794" s="16"/>
      <c r="B1794" s="10"/>
      <c r="C1794" s="10" t="s">
        <v>3635</v>
      </c>
      <c r="D1794" s="10" t="s">
        <v>3636</v>
      </c>
      <c r="E1794" s="13">
        <v>190.2</v>
      </c>
      <c r="F1794" s="17">
        <v>13</v>
      </c>
      <c r="G1794" s="2">
        <f t="shared" si="28"/>
        <v>0</v>
      </c>
    </row>
    <row r="1795" spans="1:7" x14ac:dyDescent="0.3">
      <c r="A1795" s="16"/>
      <c r="B1795" s="10"/>
      <c r="C1795" s="10" t="s">
        <v>3639</v>
      </c>
      <c r="D1795" s="10" t="s">
        <v>3597</v>
      </c>
      <c r="E1795" s="13">
        <v>190.2</v>
      </c>
      <c r="F1795" s="17">
        <v>13</v>
      </c>
      <c r="G1795" s="2">
        <f t="shared" si="28"/>
        <v>0</v>
      </c>
    </row>
    <row r="1796" spans="1:7" x14ac:dyDescent="0.3">
      <c r="A1796" s="16"/>
      <c r="B1796" s="10"/>
      <c r="C1796" s="10" t="s">
        <v>3629</v>
      </c>
      <c r="D1796" s="10" t="s">
        <v>3630</v>
      </c>
      <c r="E1796" s="13">
        <v>190.2</v>
      </c>
      <c r="F1796" s="17">
        <v>0</v>
      </c>
      <c r="G1796" s="2">
        <f t="shared" si="28"/>
        <v>0</v>
      </c>
    </row>
    <row r="1797" spans="1:7" x14ac:dyDescent="0.3">
      <c r="A1797" s="16"/>
      <c r="B1797" s="10"/>
      <c r="C1797" s="10" t="s">
        <v>3633</v>
      </c>
      <c r="D1797" s="10" t="s">
        <v>3634</v>
      </c>
      <c r="E1797" s="13">
        <v>190.2</v>
      </c>
      <c r="F1797" s="17">
        <v>0</v>
      </c>
      <c r="G1797" s="2">
        <f t="shared" si="28"/>
        <v>0</v>
      </c>
    </row>
    <row r="1798" spans="1:7" x14ac:dyDescent="0.3">
      <c r="A1798" s="16"/>
      <c r="B1798" s="10"/>
      <c r="C1798" s="10" t="s">
        <v>3637</v>
      </c>
      <c r="D1798" s="10" t="s">
        <v>3638</v>
      </c>
      <c r="E1798" s="13">
        <v>190.2</v>
      </c>
      <c r="F1798" s="17">
        <v>11</v>
      </c>
      <c r="G1798" s="2">
        <f t="shared" si="28"/>
        <v>0</v>
      </c>
    </row>
    <row r="1799" spans="1:7" x14ac:dyDescent="0.3">
      <c r="A1799" s="16"/>
      <c r="B1799" s="10"/>
      <c r="C1799" s="10" t="s">
        <v>3631</v>
      </c>
      <c r="D1799" s="10" t="s">
        <v>3632</v>
      </c>
      <c r="E1799" s="13">
        <v>190.2</v>
      </c>
      <c r="F1799" s="17">
        <v>11</v>
      </c>
      <c r="G1799" s="2">
        <f t="shared" si="28"/>
        <v>0</v>
      </c>
    </row>
    <row r="1800" spans="1:7" x14ac:dyDescent="0.3">
      <c r="A1800" s="16"/>
      <c r="B1800" s="10"/>
      <c r="C1800" s="10" t="s">
        <v>3923</v>
      </c>
      <c r="D1800" s="10" t="s">
        <v>3787</v>
      </c>
      <c r="E1800" s="13">
        <v>190.49</v>
      </c>
      <c r="F1800" s="17">
        <v>17</v>
      </c>
      <c r="G1800" s="2">
        <f t="shared" si="28"/>
        <v>0</v>
      </c>
    </row>
    <row r="1801" spans="1:7" x14ac:dyDescent="0.3">
      <c r="A1801" s="16"/>
      <c r="B1801" s="10"/>
      <c r="C1801" s="10" t="s">
        <v>3984</v>
      </c>
      <c r="D1801" s="10" t="s">
        <v>3985</v>
      </c>
      <c r="E1801" s="13">
        <v>190.84</v>
      </c>
      <c r="F1801" s="17">
        <v>2</v>
      </c>
      <c r="G1801" s="2">
        <f t="shared" si="28"/>
        <v>0</v>
      </c>
    </row>
    <row r="1802" spans="1:7" x14ac:dyDescent="0.3">
      <c r="A1802" s="16"/>
      <c r="B1802" s="10" t="s">
        <v>7422</v>
      </c>
      <c r="C1802" s="10" t="s">
        <v>4093</v>
      </c>
      <c r="D1802" s="10" t="s">
        <v>4094</v>
      </c>
      <c r="E1802" s="13">
        <v>190.98</v>
      </c>
      <c r="F1802" s="17">
        <v>1.45</v>
      </c>
      <c r="G1802" s="2">
        <f t="shared" si="28"/>
        <v>0</v>
      </c>
    </row>
    <row r="1803" spans="1:7" x14ac:dyDescent="0.3">
      <c r="A1803" s="16"/>
      <c r="B1803" s="10"/>
      <c r="C1803" s="10" t="s">
        <v>3914</v>
      </c>
      <c r="D1803" s="10" t="s">
        <v>3915</v>
      </c>
      <c r="E1803" s="13">
        <v>191.13</v>
      </c>
      <c r="F1803" s="17">
        <v>6.75</v>
      </c>
      <c r="G1803" s="2">
        <f t="shared" si="28"/>
        <v>0</v>
      </c>
    </row>
    <row r="1804" spans="1:7" x14ac:dyDescent="0.3">
      <c r="A1804" s="16"/>
      <c r="B1804" s="10"/>
      <c r="C1804" s="10" t="s">
        <v>8073</v>
      </c>
      <c r="D1804" s="10" t="s">
        <v>8074</v>
      </c>
      <c r="E1804" s="13">
        <v>191.71</v>
      </c>
      <c r="F1804" s="17">
        <v>2.13</v>
      </c>
      <c r="G1804" s="2">
        <f t="shared" si="28"/>
        <v>0</v>
      </c>
    </row>
    <row r="1805" spans="1:7" x14ac:dyDescent="0.3">
      <c r="A1805" s="16"/>
      <c r="B1805" s="10"/>
      <c r="C1805" s="10" t="s">
        <v>3931</v>
      </c>
      <c r="D1805" s="10" t="s">
        <v>3932</v>
      </c>
      <c r="E1805" s="13">
        <v>192.04</v>
      </c>
      <c r="F1805" s="17">
        <v>0</v>
      </c>
      <c r="G1805" s="2">
        <f t="shared" si="28"/>
        <v>0</v>
      </c>
    </row>
    <row r="1806" spans="1:7" x14ac:dyDescent="0.3">
      <c r="A1806" s="16"/>
      <c r="B1806" s="10"/>
      <c r="C1806" s="10" t="s">
        <v>3929</v>
      </c>
      <c r="D1806" s="10" t="s">
        <v>3930</v>
      </c>
      <c r="E1806" s="13">
        <v>192.04</v>
      </c>
      <c r="F1806" s="17">
        <v>1</v>
      </c>
      <c r="G1806" s="2">
        <f t="shared" si="28"/>
        <v>0</v>
      </c>
    </row>
    <row r="1807" spans="1:7" x14ac:dyDescent="0.3">
      <c r="A1807" s="16"/>
      <c r="B1807" s="10"/>
      <c r="C1807" s="10" t="s">
        <v>4078</v>
      </c>
      <c r="D1807" s="10" t="s">
        <v>4079</v>
      </c>
      <c r="E1807" s="13">
        <v>192.33</v>
      </c>
      <c r="F1807" s="17">
        <v>6</v>
      </c>
      <c r="G1807" s="2">
        <f t="shared" si="28"/>
        <v>0</v>
      </c>
    </row>
    <row r="1808" spans="1:7" x14ac:dyDescent="0.3">
      <c r="A1808" s="16"/>
      <c r="B1808" s="10"/>
      <c r="C1808" s="10" t="s">
        <v>3199</v>
      </c>
      <c r="D1808" s="10" t="s">
        <v>3200</v>
      </c>
      <c r="E1808" s="13">
        <v>192.51</v>
      </c>
      <c r="F1808" s="17">
        <v>16.04</v>
      </c>
      <c r="G1808" s="2">
        <f t="shared" si="28"/>
        <v>0</v>
      </c>
    </row>
    <row r="1809" spans="1:7" x14ac:dyDescent="0.3">
      <c r="A1809" s="16"/>
      <c r="B1809" s="10"/>
      <c r="C1809" s="10" t="s">
        <v>2538</v>
      </c>
      <c r="D1809" s="10" t="s">
        <v>2539</v>
      </c>
      <c r="E1809" s="13">
        <v>192.53</v>
      </c>
      <c r="F1809" s="17">
        <v>0</v>
      </c>
      <c r="G1809" s="2">
        <f t="shared" si="28"/>
        <v>0</v>
      </c>
    </row>
    <row r="1810" spans="1:7" x14ac:dyDescent="0.3">
      <c r="A1810" s="16"/>
      <c r="B1810" s="10"/>
      <c r="C1810" s="10" t="s">
        <v>3648</v>
      </c>
      <c r="D1810" s="10" t="s">
        <v>3649</v>
      </c>
      <c r="E1810" s="13">
        <v>193.13</v>
      </c>
      <c r="F1810" s="17">
        <v>15.5</v>
      </c>
      <c r="G1810" s="2">
        <f t="shared" si="28"/>
        <v>0</v>
      </c>
    </row>
    <row r="1811" spans="1:7" x14ac:dyDescent="0.3">
      <c r="A1811" s="16"/>
      <c r="B1811" s="10" t="s">
        <v>7422</v>
      </c>
      <c r="C1811" s="10" t="s">
        <v>4103</v>
      </c>
      <c r="D1811" s="10" t="s">
        <v>4104</v>
      </c>
      <c r="E1811" s="13">
        <v>193.24</v>
      </c>
      <c r="F1811" s="17">
        <v>0</v>
      </c>
      <c r="G1811" s="2">
        <f t="shared" si="28"/>
        <v>0</v>
      </c>
    </row>
    <row r="1812" spans="1:7" x14ac:dyDescent="0.3">
      <c r="A1812" s="16"/>
      <c r="B1812" s="10"/>
      <c r="C1812" s="10" t="s">
        <v>4109</v>
      </c>
      <c r="D1812" s="10" t="s">
        <v>4110</v>
      </c>
      <c r="E1812" s="13">
        <v>193.49</v>
      </c>
      <c r="F1812" s="17">
        <v>6.9850000000000003</v>
      </c>
      <c r="G1812" s="2">
        <f t="shared" si="28"/>
        <v>0</v>
      </c>
    </row>
    <row r="1813" spans="1:7" ht="28.8" x14ac:dyDescent="0.3">
      <c r="A1813" s="16"/>
      <c r="B1813" s="10"/>
      <c r="C1813" s="10" t="s">
        <v>4111</v>
      </c>
      <c r="D1813" s="10" t="s">
        <v>4112</v>
      </c>
      <c r="E1813" s="13">
        <v>193.58</v>
      </c>
      <c r="F1813" s="17">
        <v>6.52</v>
      </c>
      <c r="G1813" s="2">
        <f t="shared" si="28"/>
        <v>0</v>
      </c>
    </row>
    <row r="1814" spans="1:7" x14ac:dyDescent="0.3">
      <c r="A1814" s="16"/>
      <c r="B1814" s="10"/>
      <c r="C1814" s="10" t="s">
        <v>3557</v>
      </c>
      <c r="D1814" s="10" t="s">
        <v>3558</v>
      </c>
      <c r="E1814" s="13">
        <v>194</v>
      </c>
      <c r="F1814" s="17">
        <v>10.84</v>
      </c>
      <c r="G1814" s="2">
        <f t="shared" si="28"/>
        <v>0</v>
      </c>
    </row>
    <row r="1815" spans="1:7" x14ac:dyDescent="0.3">
      <c r="A1815" s="16"/>
      <c r="B1815" s="10"/>
      <c r="C1815" s="10" t="s">
        <v>7853</v>
      </c>
      <c r="D1815" s="10" t="s">
        <v>7854</v>
      </c>
      <c r="E1815" s="13">
        <v>194</v>
      </c>
      <c r="F1815" s="17">
        <v>9.5</v>
      </c>
      <c r="G1815" s="2">
        <f t="shared" si="28"/>
        <v>0</v>
      </c>
    </row>
    <row r="1816" spans="1:7" x14ac:dyDescent="0.3">
      <c r="A1816" s="16"/>
      <c r="B1816" s="10"/>
      <c r="C1816" s="10" t="s">
        <v>3449</v>
      </c>
      <c r="D1816" s="10" t="s">
        <v>8376</v>
      </c>
      <c r="E1816" s="13">
        <v>194</v>
      </c>
      <c r="F1816" s="17">
        <v>10</v>
      </c>
      <c r="G1816" s="2">
        <f t="shared" si="28"/>
        <v>0</v>
      </c>
    </row>
    <row r="1817" spans="1:7" x14ac:dyDescent="0.3">
      <c r="A1817" s="16"/>
      <c r="B1817" s="10"/>
      <c r="C1817" s="10" t="s">
        <v>3092</v>
      </c>
      <c r="D1817" s="10" t="s">
        <v>3093</v>
      </c>
      <c r="E1817" s="13">
        <v>194.24</v>
      </c>
      <c r="F1817" s="17">
        <v>4.3</v>
      </c>
      <c r="G1817" s="2">
        <f t="shared" si="28"/>
        <v>0</v>
      </c>
    </row>
    <row r="1818" spans="1:7" x14ac:dyDescent="0.3">
      <c r="A1818" s="16"/>
      <c r="B1818" s="10"/>
      <c r="C1818" s="10" t="s">
        <v>4043</v>
      </c>
      <c r="D1818" s="10" t="s">
        <v>4044</v>
      </c>
      <c r="E1818" s="13">
        <v>194.64</v>
      </c>
      <c r="F1818" s="17">
        <v>3.89</v>
      </c>
      <c r="G1818" s="2">
        <f t="shared" si="28"/>
        <v>0</v>
      </c>
    </row>
    <row r="1819" spans="1:7" x14ac:dyDescent="0.3">
      <c r="A1819" s="16"/>
      <c r="B1819" s="10"/>
      <c r="C1819" s="10" t="s">
        <v>3819</v>
      </c>
      <c r="D1819" s="10" t="s">
        <v>3820</v>
      </c>
      <c r="E1819" s="13">
        <v>194.78</v>
      </c>
      <c r="F1819" s="17">
        <v>10.4</v>
      </c>
      <c r="G1819" s="2">
        <f t="shared" si="28"/>
        <v>0</v>
      </c>
    </row>
    <row r="1820" spans="1:7" x14ac:dyDescent="0.3">
      <c r="A1820" s="16"/>
      <c r="B1820" s="10"/>
      <c r="C1820" s="10" t="s">
        <v>4091</v>
      </c>
      <c r="D1820" s="10" t="s">
        <v>4092</v>
      </c>
      <c r="E1820" s="13">
        <v>194.8</v>
      </c>
      <c r="F1820" s="17">
        <v>7.08</v>
      </c>
      <c r="G1820" s="2">
        <f t="shared" si="28"/>
        <v>0</v>
      </c>
    </row>
    <row r="1821" spans="1:7" ht="28.8" x14ac:dyDescent="0.3">
      <c r="A1821" s="16"/>
      <c r="B1821" s="10"/>
      <c r="C1821" s="10" t="s">
        <v>3945</v>
      </c>
      <c r="D1821" s="10" t="s">
        <v>3946</v>
      </c>
      <c r="E1821" s="13">
        <v>195.33</v>
      </c>
      <c r="F1821" s="17">
        <v>0</v>
      </c>
      <c r="G1821" s="2">
        <f t="shared" si="28"/>
        <v>0</v>
      </c>
    </row>
    <row r="1822" spans="1:7" x14ac:dyDescent="0.3">
      <c r="A1822" s="16"/>
      <c r="B1822" s="10"/>
      <c r="C1822" s="10" t="s">
        <v>3885</v>
      </c>
      <c r="D1822" s="10" t="s">
        <v>3886</v>
      </c>
      <c r="E1822" s="13">
        <v>195.56</v>
      </c>
      <c r="F1822" s="17">
        <v>9.75</v>
      </c>
      <c r="G1822" s="2">
        <f t="shared" si="28"/>
        <v>0</v>
      </c>
    </row>
    <row r="1823" spans="1:7" x14ac:dyDescent="0.3">
      <c r="A1823" s="16"/>
      <c r="B1823" s="10"/>
      <c r="C1823" s="10" t="s">
        <v>3512</v>
      </c>
      <c r="D1823" s="10" t="s">
        <v>3513</v>
      </c>
      <c r="E1823" s="13">
        <v>195.69</v>
      </c>
      <c r="F1823" s="17">
        <v>0</v>
      </c>
      <c r="G1823" s="2">
        <f t="shared" si="28"/>
        <v>0</v>
      </c>
    </row>
    <row r="1824" spans="1:7" x14ac:dyDescent="0.3">
      <c r="A1824" s="16"/>
      <c r="B1824" s="10"/>
      <c r="C1824" s="10" t="s">
        <v>4123</v>
      </c>
      <c r="D1824" s="10" t="s">
        <v>4124</v>
      </c>
      <c r="E1824" s="13">
        <v>195.82</v>
      </c>
      <c r="F1824" s="17">
        <v>7.6</v>
      </c>
      <c r="G1824" s="2">
        <f t="shared" si="28"/>
        <v>0</v>
      </c>
    </row>
    <row r="1825" spans="1:7" x14ac:dyDescent="0.3">
      <c r="A1825" s="16"/>
      <c r="B1825" s="10"/>
      <c r="C1825" s="10" t="s">
        <v>4121</v>
      </c>
      <c r="D1825" s="10" t="s">
        <v>4122</v>
      </c>
      <c r="E1825" s="13">
        <v>195.82</v>
      </c>
      <c r="F1825" s="17">
        <v>8</v>
      </c>
      <c r="G1825" s="2">
        <f t="shared" si="28"/>
        <v>0</v>
      </c>
    </row>
    <row r="1826" spans="1:7" x14ac:dyDescent="0.3">
      <c r="A1826" s="16"/>
      <c r="B1826" s="10"/>
      <c r="C1826" s="10" t="s">
        <v>2969</v>
      </c>
      <c r="D1826" s="10" t="s">
        <v>2970</v>
      </c>
      <c r="E1826" s="13">
        <v>195.93</v>
      </c>
      <c r="F1826" s="17">
        <v>4.5</v>
      </c>
      <c r="G1826" s="2">
        <f t="shared" si="28"/>
        <v>0</v>
      </c>
    </row>
    <row r="1827" spans="1:7" x14ac:dyDescent="0.3">
      <c r="A1827" s="16"/>
      <c r="B1827" s="10" t="s">
        <v>7422</v>
      </c>
      <c r="C1827" s="10" t="s">
        <v>4127</v>
      </c>
      <c r="D1827" s="10" t="s">
        <v>4128</v>
      </c>
      <c r="E1827" s="13">
        <v>196.11</v>
      </c>
      <c r="F1827" s="17">
        <v>0</v>
      </c>
      <c r="G1827" s="2">
        <f t="shared" si="28"/>
        <v>0</v>
      </c>
    </row>
    <row r="1828" spans="1:7" x14ac:dyDescent="0.3">
      <c r="A1828" s="16"/>
      <c r="B1828" s="10"/>
      <c r="C1828" s="10" t="s">
        <v>4129</v>
      </c>
      <c r="D1828" s="10" t="s">
        <v>4130</v>
      </c>
      <c r="E1828" s="13">
        <v>196.11</v>
      </c>
      <c r="F1828" s="17">
        <v>9.5180000000000007</v>
      </c>
      <c r="G1828" s="2">
        <f t="shared" si="28"/>
        <v>0</v>
      </c>
    </row>
    <row r="1829" spans="1:7" x14ac:dyDescent="0.3">
      <c r="A1829" s="16"/>
      <c r="B1829" s="10"/>
      <c r="C1829" s="10" t="s">
        <v>4066</v>
      </c>
      <c r="D1829" s="10" t="s">
        <v>4067</v>
      </c>
      <c r="E1829" s="13">
        <v>196.58</v>
      </c>
      <c r="F1829" s="17">
        <v>0</v>
      </c>
      <c r="G1829" s="2">
        <f t="shared" si="28"/>
        <v>0</v>
      </c>
    </row>
    <row r="1830" spans="1:7" x14ac:dyDescent="0.3">
      <c r="A1830" s="16"/>
      <c r="B1830" s="10"/>
      <c r="C1830" s="10" t="s">
        <v>3590</v>
      </c>
      <c r="D1830" s="10" t="s">
        <v>3591</v>
      </c>
      <c r="E1830" s="13">
        <v>196.6</v>
      </c>
      <c r="F1830" s="17">
        <v>0</v>
      </c>
      <c r="G1830" s="2">
        <f t="shared" si="28"/>
        <v>0</v>
      </c>
    </row>
    <row r="1831" spans="1:7" x14ac:dyDescent="0.3">
      <c r="A1831" s="16"/>
      <c r="B1831" s="10"/>
      <c r="C1831" s="10" t="s">
        <v>8377</v>
      </c>
      <c r="D1831" s="10" t="s">
        <v>8378</v>
      </c>
      <c r="E1831" s="13">
        <v>197.11</v>
      </c>
      <c r="F1831" s="17">
        <v>7.31</v>
      </c>
      <c r="G1831" s="2">
        <f t="shared" si="28"/>
        <v>0</v>
      </c>
    </row>
    <row r="1832" spans="1:7" x14ac:dyDescent="0.3">
      <c r="A1832" s="16"/>
      <c r="B1832" s="10"/>
      <c r="C1832" s="10" t="s">
        <v>8379</v>
      </c>
      <c r="D1832" s="10" t="s">
        <v>8380</v>
      </c>
      <c r="E1832" s="13">
        <v>197.11</v>
      </c>
      <c r="F1832" s="17">
        <v>7.31</v>
      </c>
      <c r="G1832" s="2">
        <f t="shared" si="28"/>
        <v>0</v>
      </c>
    </row>
    <row r="1833" spans="1:7" ht="28.8" x14ac:dyDescent="0.3">
      <c r="A1833" s="16"/>
      <c r="B1833" s="10"/>
      <c r="C1833" s="10" t="s">
        <v>3849</v>
      </c>
      <c r="D1833" s="10" t="s">
        <v>3850</v>
      </c>
      <c r="E1833" s="13">
        <v>197.2</v>
      </c>
      <c r="F1833" s="17">
        <v>10.375</v>
      </c>
      <c r="G1833" s="2">
        <f t="shared" si="28"/>
        <v>0</v>
      </c>
    </row>
    <row r="1834" spans="1:7" x14ac:dyDescent="0.3">
      <c r="A1834" s="16"/>
      <c r="B1834" s="10"/>
      <c r="C1834" s="10" t="s">
        <v>4178</v>
      </c>
      <c r="D1834" s="10" t="s">
        <v>4179</v>
      </c>
      <c r="E1834" s="13">
        <v>197.27</v>
      </c>
      <c r="F1834" s="17">
        <v>0</v>
      </c>
      <c r="G1834" s="2">
        <f t="shared" si="28"/>
        <v>0</v>
      </c>
    </row>
    <row r="1835" spans="1:7" x14ac:dyDescent="0.3">
      <c r="A1835" s="16"/>
      <c r="B1835" s="10"/>
      <c r="C1835" s="10" t="s">
        <v>3967</v>
      </c>
      <c r="D1835" s="10" t="s">
        <v>3968</v>
      </c>
      <c r="E1835" s="13">
        <v>197.38</v>
      </c>
      <c r="F1835" s="17">
        <v>0</v>
      </c>
      <c r="G1835" s="2">
        <f t="shared" si="28"/>
        <v>0</v>
      </c>
    </row>
    <row r="1836" spans="1:7" x14ac:dyDescent="0.3">
      <c r="A1836" s="16"/>
      <c r="B1836" s="10"/>
      <c r="C1836" s="10" t="s">
        <v>8381</v>
      </c>
      <c r="D1836" s="10" t="s">
        <v>8382</v>
      </c>
      <c r="E1836" s="13">
        <v>198.38</v>
      </c>
      <c r="F1836" s="17">
        <v>2.8</v>
      </c>
      <c r="G1836" s="2">
        <f t="shared" si="28"/>
        <v>0</v>
      </c>
    </row>
    <row r="1837" spans="1:7" x14ac:dyDescent="0.3">
      <c r="A1837" s="16"/>
      <c r="B1837" s="10"/>
      <c r="C1837" s="10" t="s">
        <v>4069</v>
      </c>
      <c r="D1837" s="10" t="s">
        <v>4019</v>
      </c>
      <c r="E1837" s="13">
        <v>198.51</v>
      </c>
      <c r="F1837" s="17">
        <v>0</v>
      </c>
      <c r="G1837" s="2">
        <f t="shared" si="28"/>
        <v>0</v>
      </c>
    </row>
    <row r="1838" spans="1:7" x14ac:dyDescent="0.3">
      <c r="A1838" s="16"/>
      <c r="B1838" s="10"/>
      <c r="C1838" s="10" t="s">
        <v>4068</v>
      </c>
      <c r="D1838" s="10" t="s">
        <v>4017</v>
      </c>
      <c r="E1838" s="13">
        <v>198.51</v>
      </c>
      <c r="F1838" s="17">
        <v>0</v>
      </c>
      <c r="G1838" s="2">
        <f t="shared" si="28"/>
        <v>0</v>
      </c>
    </row>
    <row r="1839" spans="1:7" x14ac:dyDescent="0.3">
      <c r="A1839" s="16"/>
      <c r="B1839" s="10"/>
      <c r="C1839" s="10" t="s">
        <v>3780</v>
      </c>
      <c r="D1839" s="10" t="s">
        <v>3781</v>
      </c>
      <c r="E1839" s="13">
        <v>198.53</v>
      </c>
      <c r="F1839" s="17">
        <v>1.46</v>
      </c>
      <c r="G1839" s="2">
        <f t="shared" si="28"/>
        <v>0</v>
      </c>
    </row>
    <row r="1840" spans="1:7" x14ac:dyDescent="0.3">
      <c r="A1840" s="16"/>
      <c r="B1840" s="10"/>
      <c r="C1840" s="10" t="s">
        <v>3764</v>
      </c>
      <c r="D1840" s="10" t="s">
        <v>3765</v>
      </c>
      <c r="E1840" s="13">
        <v>198.78</v>
      </c>
      <c r="F1840" s="17">
        <v>0</v>
      </c>
      <c r="G1840" s="2">
        <f t="shared" si="28"/>
        <v>0</v>
      </c>
    </row>
    <row r="1841" spans="1:7" x14ac:dyDescent="0.3">
      <c r="A1841" s="16"/>
      <c r="B1841" s="10"/>
      <c r="C1841" s="10" t="s">
        <v>3270</v>
      </c>
      <c r="D1841" s="10" t="s">
        <v>2889</v>
      </c>
      <c r="E1841" s="13">
        <v>199.16</v>
      </c>
      <c r="F1841" s="17">
        <v>0</v>
      </c>
      <c r="G1841" s="2">
        <f t="shared" si="28"/>
        <v>0</v>
      </c>
    </row>
    <row r="1842" spans="1:7" x14ac:dyDescent="0.3">
      <c r="A1842" s="16"/>
      <c r="B1842" s="10"/>
      <c r="C1842" s="10" t="s">
        <v>3271</v>
      </c>
      <c r="D1842" s="10" t="s">
        <v>3272</v>
      </c>
      <c r="E1842" s="13">
        <v>199.16</v>
      </c>
      <c r="F1842" s="17">
        <v>0</v>
      </c>
      <c r="G1842" s="2">
        <f t="shared" si="28"/>
        <v>0</v>
      </c>
    </row>
    <row r="1843" spans="1:7" ht="28.8" x14ac:dyDescent="0.3">
      <c r="A1843" s="16"/>
      <c r="B1843" s="10"/>
      <c r="C1843" s="10" t="s">
        <v>2373</v>
      </c>
      <c r="D1843" s="10" t="s">
        <v>2374</v>
      </c>
      <c r="E1843" s="13">
        <v>199.2</v>
      </c>
      <c r="F1843" s="17">
        <v>0</v>
      </c>
      <c r="G1843" s="2">
        <f t="shared" si="28"/>
        <v>0</v>
      </c>
    </row>
    <row r="1844" spans="1:7" x14ac:dyDescent="0.3">
      <c r="A1844" s="16"/>
      <c r="B1844" s="10"/>
      <c r="C1844" s="10" t="s">
        <v>3003</v>
      </c>
      <c r="D1844" s="10" t="s">
        <v>3004</v>
      </c>
      <c r="E1844" s="13">
        <v>199.22</v>
      </c>
      <c r="F1844" s="17">
        <v>11</v>
      </c>
      <c r="G1844" s="2">
        <f t="shared" si="28"/>
        <v>0</v>
      </c>
    </row>
    <row r="1845" spans="1:7" x14ac:dyDescent="0.3">
      <c r="A1845" s="16"/>
      <c r="B1845" s="10"/>
      <c r="C1845" s="10" t="s">
        <v>4145</v>
      </c>
      <c r="D1845" s="10" t="s">
        <v>4146</v>
      </c>
      <c r="E1845" s="13">
        <v>199.64</v>
      </c>
      <c r="F1845" s="17">
        <v>0</v>
      </c>
      <c r="G1845" s="2">
        <f t="shared" si="28"/>
        <v>0</v>
      </c>
    </row>
    <row r="1846" spans="1:7" x14ac:dyDescent="0.3">
      <c r="A1846" s="16"/>
      <c r="B1846" s="10"/>
      <c r="C1846" s="10" t="s">
        <v>3969</v>
      </c>
      <c r="D1846" s="10" t="s">
        <v>3970</v>
      </c>
      <c r="E1846" s="13">
        <v>199.69</v>
      </c>
      <c r="F1846" s="17">
        <v>22.2</v>
      </c>
      <c r="G1846" s="2">
        <f t="shared" si="28"/>
        <v>0</v>
      </c>
    </row>
    <row r="1847" spans="1:7" x14ac:dyDescent="0.3">
      <c r="A1847" s="16"/>
      <c r="B1847" s="10" t="s">
        <v>7422</v>
      </c>
      <c r="C1847" s="10" t="s">
        <v>3978</v>
      </c>
      <c r="D1847" s="10" t="s">
        <v>3979</v>
      </c>
      <c r="E1847" s="13">
        <v>199.87</v>
      </c>
      <c r="F1847" s="17">
        <v>3.6</v>
      </c>
      <c r="G1847" s="2">
        <f t="shared" si="28"/>
        <v>0</v>
      </c>
    </row>
    <row r="1848" spans="1:7" x14ac:dyDescent="0.3">
      <c r="A1848" s="16"/>
      <c r="B1848" s="10"/>
      <c r="C1848" s="10" t="s">
        <v>3133</v>
      </c>
      <c r="D1848" s="10" t="s">
        <v>3134</v>
      </c>
      <c r="E1848" s="13">
        <v>200</v>
      </c>
      <c r="F1848" s="17">
        <v>6.17</v>
      </c>
      <c r="G1848" s="2">
        <f t="shared" si="28"/>
        <v>0</v>
      </c>
    </row>
    <row r="1849" spans="1:7" x14ac:dyDescent="0.3">
      <c r="A1849" s="16"/>
      <c r="B1849" s="10"/>
      <c r="C1849" s="10" t="s">
        <v>3957</v>
      </c>
      <c r="D1849" s="10" t="s">
        <v>3958</v>
      </c>
      <c r="E1849" s="13">
        <v>201.2</v>
      </c>
      <c r="F1849" s="17">
        <v>7.8250000000000002</v>
      </c>
      <c r="G1849" s="2">
        <f t="shared" ref="G1849:G1912" si="29">ROUND(E1849*PFACTOR,2)</f>
        <v>0</v>
      </c>
    </row>
    <row r="1850" spans="1:7" x14ac:dyDescent="0.3">
      <c r="A1850" s="16"/>
      <c r="B1850" s="10"/>
      <c r="C1850" s="10" t="s">
        <v>3571</v>
      </c>
      <c r="D1850" s="10" t="s">
        <v>3572</v>
      </c>
      <c r="E1850" s="13">
        <v>202.11</v>
      </c>
      <c r="F1850" s="17">
        <v>2.4</v>
      </c>
      <c r="G1850" s="2">
        <f t="shared" si="29"/>
        <v>0</v>
      </c>
    </row>
    <row r="1851" spans="1:7" x14ac:dyDescent="0.3">
      <c r="A1851" s="16"/>
      <c r="B1851" s="10"/>
      <c r="C1851" s="10" t="s">
        <v>4060</v>
      </c>
      <c r="D1851" s="10" t="s">
        <v>4061</v>
      </c>
      <c r="E1851" s="13">
        <v>202.18</v>
      </c>
      <c r="F1851" s="17">
        <v>17.75</v>
      </c>
      <c r="G1851" s="2">
        <f t="shared" si="29"/>
        <v>0</v>
      </c>
    </row>
    <row r="1852" spans="1:7" ht="28.8" x14ac:dyDescent="0.3">
      <c r="A1852" s="16"/>
      <c r="B1852" s="10"/>
      <c r="C1852" s="10" t="s">
        <v>8044</v>
      </c>
      <c r="D1852" s="10" t="s">
        <v>8045</v>
      </c>
      <c r="E1852" s="13">
        <v>202.22</v>
      </c>
      <c r="F1852" s="17">
        <v>0</v>
      </c>
      <c r="G1852" s="2">
        <f t="shared" si="29"/>
        <v>0</v>
      </c>
    </row>
    <row r="1853" spans="1:7" x14ac:dyDescent="0.3">
      <c r="A1853" s="16"/>
      <c r="B1853" s="10"/>
      <c r="C1853" s="10" t="s">
        <v>8069</v>
      </c>
      <c r="D1853" s="10" t="s">
        <v>8070</v>
      </c>
      <c r="E1853" s="13">
        <v>202.33</v>
      </c>
      <c r="F1853" s="17">
        <v>9</v>
      </c>
      <c r="G1853" s="2">
        <f t="shared" si="29"/>
        <v>0</v>
      </c>
    </row>
    <row r="1854" spans="1:7" x14ac:dyDescent="0.3">
      <c r="A1854" s="16"/>
      <c r="B1854" s="10"/>
      <c r="C1854" s="10" t="s">
        <v>8116</v>
      </c>
      <c r="D1854" s="10" t="s">
        <v>8117</v>
      </c>
      <c r="E1854" s="13">
        <v>202.33</v>
      </c>
      <c r="F1854" s="17">
        <v>10</v>
      </c>
      <c r="G1854" s="2">
        <f t="shared" si="29"/>
        <v>0</v>
      </c>
    </row>
    <row r="1855" spans="1:7" x14ac:dyDescent="0.3">
      <c r="A1855" s="16"/>
      <c r="B1855" s="10" t="s">
        <v>7422</v>
      </c>
      <c r="C1855" s="10" t="s">
        <v>3726</v>
      </c>
      <c r="D1855" s="10" t="s">
        <v>3727</v>
      </c>
      <c r="E1855" s="13">
        <v>202.44</v>
      </c>
      <c r="F1855" s="17">
        <v>0.65</v>
      </c>
      <c r="G1855" s="2">
        <f t="shared" si="29"/>
        <v>0</v>
      </c>
    </row>
    <row r="1856" spans="1:7" x14ac:dyDescent="0.3">
      <c r="A1856" s="16"/>
      <c r="B1856" s="10"/>
      <c r="C1856" s="10" t="s">
        <v>4125</v>
      </c>
      <c r="D1856" s="10" t="s">
        <v>4126</v>
      </c>
      <c r="E1856" s="13">
        <v>203.11</v>
      </c>
      <c r="F1856" s="17">
        <v>1.36</v>
      </c>
      <c r="G1856" s="2">
        <f t="shared" si="29"/>
        <v>0</v>
      </c>
    </row>
    <row r="1857" spans="1:7" x14ac:dyDescent="0.3">
      <c r="A1857" s="16"/>
      <c r="B1857" s="10"/>
      <c r="C1857" s="10" t="s">
        <v>3770</v>
      </c>
      <c r="D1857" s="10" t="s">
        <v>3771</v>
      </c>
      <c r="E1857" s="13">
        <v>203.13</v>
      </c>
      <c r="F1857" s="17">
        <v>14.2</v>
      </c>
      <c r="G1857" s="2">
        <f t="shared" si="29"/>
        <v>0</v>
      </c>
    </row>
    <row r="1858" spans="1:7" x14ac:dyDescent="0.3">
      <c r="A1858" s="16"/>
      <c r="B1858" s="10"/>
      <c r="C1858" s="10" t="s">
        <v>4143</v>
      </c>
      <c r="D1858" s="10" t="s">
        <v>4144</v>
      </c>
      <c r="E1858" s="13">
        <v>203.18</v>
      </c>
      <c r="F1858" s="17">
        <v>6</v>
      </c>
      <c r="G1858" s="2">
        <f t="shared" si="29"/>
        <v>0</v>
      </c>
    </row>
    <row r="1859" spans="1:7" x14ac:dyDescent="0.3">
      <c r="A1859" s="16"/>
      <c r="B1859" s="10"/>
      <c r="C1859" s="10" t="s">
        <v>3918</v>
      </c>
      <c r="D1859" s="10" t="s">
        <v>3919</v>
      </c>
      <c r="E1859" s="13">
        <v>203.2</v>
      </c>
      <c r="F1859" s="17">
        <v>0</v>
      </c>
      <c r="G1859" s="2">
        <f t="shared" si="29"/>
        <v>0</v>
      </c>
    </row>
    <row r="1860" spans="1:7" x14ac:dyDescent="0.3">
      <c r="A1860" s="16"/>
      <c r="B1860" s="10"/>
      <c r="C1860" s="10" t="s">
        <v>4184</v>
      </c>
      <c r="D1860" s="10" t="s">
        <v>4185</v>
      </c>
      <c r="E1860" s="13">
        <v>203.27</v>
      </c>
      <c r="F1860" s="17">
        <v>2.4</v>
      </c>
      <c r="G1860" s="2">
        <f t="shared" si="29"/>
        <v>0</v>
      </c>
    </row>
    <row r="1861" spans="1:7" x14ac:dyDescent="0.3">
      <c r="A1861" s="16"/>
      <c r="B1861" s="10"/>
      <c r="C1861" s="10" t="s">
        <v>4180</v>
      </c>
      <c r="D1861" s="10" t="s">
        <v>4181</v>
      </c>
      <c r="E1861" s="13">
        <v>203.27</v>
      </c>
      <c r="F1861" s="17">
        <v>2.2599999999999998</v>
      </c>
      <c r="G1861" s="2">
        <f t="shared" si="29"/>
        <v>0</v>
      </c>
    </row>
    <row r="1862" spans="1:7" x14ac:dyDescent="0.3">
      <c r="A1862" s="16"/>
      <c r="B1862" s="10"/>
      <c r="C1862" s="10" t="s">
        <v>4182</v>
      </c>
      <c r="D1862" s="10" t="s">
        <v>4183</v>
      </c>
      <c r="E1862" s="13">
        <v>203.27</v>
      </c>
      <c r="F1862" s="17">
        <v>6.55</v>
      </c>
      <c r="G1862" s="2">
        <f t="shared" si="29"/>
        <v>0</v>
      </c>
    </row>
    <row r="1863" spans="1:7" x14ac:dyDescent="0.3">
      <c r="A1863" s="16"/>
      <c r="B1863" s="10"/>
      <c r="C1863" s="10" t="s">
        <v>3600</v>
      </c>
      <c r="D1863" s="10" t="s">
        <v>3601</v>
      </c>
      <c r="E1863" s="13">
        <v>203.29</v>
      </c>
      <c r="F1863" s="17">
        <v>10.085000000000001</v>
      </c>
      <c r="G1863" s="2">
        <f t="shared" si="29"/>
        <v>0</v>
      </c>
    </row>
    <row r="1864" spans="1:7" x14ac:dyDescent="0.3">
      <c r="A1864" s="16"/>
      <c r="B1864" s="10"/>
      <c r="C1864" s="10" t="s">
        <v>3806</v>
      </c>
      <c r="D1864" s="10" t="s">
        <v>3807</v>
      </c>
      <c r="E1864" s="13">
        <v>203.33</v>
      </c>
      <c r="F1864" s="17">
        <v>11</v>
      </c>
      <c r="G1864" s="2">
        <f t="shared" si="29"/>
        <v>0</v>
      </c>
    </row>
    <row r="1865" spans="1:7" ht="28.8" x14ac:dyDescent="0.3">
      <c r="A1865" s="16"/>
      <c r="B1865" s="10"/>
      <c r="C1865" s="10" t="s">
        <v>4190</v>
      </c>
      <c r="D1865" s="10" t="s">
        <v>4191</v>
      </c>
      <c r="E1865" s="13">
        <v>203.76</v>
      </c>
      <c r="F1865" s="17">
        <v>3.3580000000000001</v>
      </c>
      <c r="G1865" s="2">
        <f t="shared" si="29"/>
        <v>0</v>
      </c>
    </row>
    <row r="1866" spans="1:7" x14ac:dyDescent="0.3">
      <c r="A1866" s="16"/>
      <c r="B1866" s="10"/>
      <c r="C1866" s="10" t="s">
        <v>4149</v>
      </c>
      <c r="D1866" s="10" t="s">
        <v>4150</v>
      </c>
      <c r="E1866" s="13">
        <v>203.78</v>
      </c>
      <c r="F1866" s="17">
        <v>9.8000000000000007</v>
      </c>
      <c r="G1866" s="2">
        <f t="shared" si="29"/>
        <v>0</v>
      </c>
    </row>
    <row r="1867" spans="1:7" x14ac:dyDescent="0.3">
      <c r="A1867" s="16"/>
      <c r="B1867" s="10"/>
      <c r="C1867" s="10" t="s">
        <v>4151</v>
      </c>
      <c r="D1867" s="10" t="s">
        <v>4152</v>
      </c>
      <c r="E1867" s="13">
        <v>203.78</v>
      </c>
      <c r="F1867" s="17">
        <v>9.8000000000000007</v>
      </c>
      <c r="G1867" s="2">
        <f t="shared" si="29"/>
        <v>0</v>
      </c>
    </row>
    <row r="1868" spans="1:7" x14ac:dyDescent="0.3">
      <c r="A1868" s="16"/>
      <c r="B1868" s="10"/>
      <c r="C1868" s="10" t="s">
        <v>4200</v>
      </c>
      <c r="D1868" s="10" t="s">
        <v>4201</v>
      </c>
      <c r="E1868" s="13">
        <v>204.36</v>
      </c>
      <c r="F1868" s="17">
        <v>3</v>
      </c>
      <c r="G1868" s="2">
        <f t="shared" si="29"/>
        <v>0</v>
      </c>
    </row>
    <row r="1869" spans="1:7" x14ac:dyDescent="0.3">
      <c r="A1869" s="16"/>
      <c r="B1869" s="10"/>
      <c r="C1869" s="10" t="s">
        <v>3561</v>
      </c>
      <c r="D1869" s="10" t="s">
        <v>3562</v>
      </c>
      <c r="E1869" s="13">
        <v>204.71</v>
      </c>
      <c r="F1869" s="17">
        <v>0</v>
      </c>
      <c r="G1869" s="2">
        <f t="shared" si="29"/>
        <v>0</v>
      </c>
    </row>
    <row r="1870" spans="1:7" x14ac:dyDescent="0.3">
      <c r="A1870" s="16"/>
      <c r="B1870" s="10"/>
      <c r="C1870" s="10" t="s">
        <v>4203</v>
      </c>
      <c r="D1870" s="10" t="s">
        <v>4204</v>
      </c>
      <c r="E1870" s="13">
        <v>205.64</v>
      </c>
      <c r="F1870" s="17">
        <v>0</v>
      </c>
      <c r="G1870" s="2">
        <f t="shared" si="29"/>
        <v>0</v>
      </c>
    </row>
    <row r="1871" spans="1:7" x14ac:dyDescent="0.3">
      <c r="A1871" s="16"/>
      <c r="B1871" s="10"/>
      <c r="C1871" s="10" t="s">
        <v>4004</v>
      </c>
      <c r="D1871" s="10" t="s">
        <v>4005</v>
      </c>
      <c r="E1871" s="13">
        <v>205.67</v>
      </c>
      <c r="F1871" s="17">
        <v>5.7</v>
      </c>
      <c r="G1871" s="2">
        <f t="shared" si="29"/>
        <v>0</v>
      </c>
    </row>
    <row r="1872" spans="1:7" x14ac:dyDescent="0.3">
      <c r="A1872" s="16"/>
      <c r="B1872" s="10"/>
      <c r="C1872" s="10" t="s">
        <v>3066</v>
      </c>
      <c r="D1872" s="10" t="s">
        <v>3067</v>
      </c>
      <c r="E1872" s="13">
        <v>206.04</v>
      </c>
      <c r="F1872" s="17">
        <v>0.59</v>
      </c>
      <c r="G1872" s="2">
        <f t="shared" si="29"/>
        <v>0</v>
      </c>
    </row>
    <row r="1873" spans="1:7" x14ac:dyDescent="0.3">
      <c r="A1873" s="16"/>
      <c r="B1873" s="10"/>
      <c r="C1873" s="10" t="s">
        <v>3129</v>
      </c>
      <c r="D1873" s="10" t="s">
        <v>3130</v>
      </c>
      <c r="E1873" s="13">
        <v>206.33</v>
      </c>
      <c r="F1873" s="17">
        <v>9.15</v>
      </c>
      <c r="G1873" s="2">
        <f t="shared" si="29"/>
        <v>0</v>
      </c>
    </row>
    <row r="1874" spans="1:7" x14ac:dyDescent="0.3">
      <c r="A1874" s="16"/>
      <c r="B1874" s="10"/>
      <c r="C1874" s="10" t="s">
        <v>3072</v>
      </c>
      <c r="D1874" s="10" t="s">
        <v>3073</v>
      </c>
      <c r="E1874" s="13">
        <v>206.62</v>
      </c>
      <c r="F1874" s="17">
        <v>10</v>
      </c>
      <c r="G1874" s="2">
        <f t="shared" si="29"/>
        <v>0</v>
      </c>
    </row>
    <row r="1875" spans="1:7" x14ac:dyDescent="0.3">
      <c r="A1875" s="16"/>
      <c r="B1875" s="10"/>
      <c r="C1875" s="10" t="s">
        <v>4172</v>
      </c>
      <c r="D1875" s="10" t="s">
        <v>4173</v>
      </c>
      <c r="E1875" s="13">
        <v>206.82</v>
      </c>
      <c r="F1875" s="17">
        <v>5.5</v>
      </c>
      <c r="G1875" s="2">
        <f t="shared" si="29"/>
        <v>0</v>
      </c>
    </row>
    <row r="1876" spans="1:7" x14ac:dyDescent="0.3">
      <c r="A1876" s="16"/>
      <c r="B1876" s="10"/>
      <c r="C1876" s="10" t="s">
        <v>4170</v>
      </c>
      <c r="D1876" s="10" t="s">
        <v>4171</v>
      </c>
      <c r="E1876" s="13">
        <v>206.82</v>
      </c>
      <c r="F1876" s="17">
        <v>5.5</v>
      </c>
      <c r="G1876" s="2">
        <f t="shared" si="29"/>
        <v>0</v>
      </c>
    </row>
    <row r="1877" spans="1:7" x14ac:dyDescent="0.3">
      <c r="A1877" s="16"/>
      <c r="B1877" s="10"/>
      <c r="C1877" s="10" t="s">
        <v>3940</v>
      </c>
      <c r="D1877" s="10" t="s">
        <v>3634</v>
      </c>
      <c r="E1877" s="13">
        <v>207.27</v>
      </c>
      <c r="F1877" s="17">
        <v>11.5</v>
      </c>
      <c r="G1877" s="2">
        <f t="shared" si="29"/>
        <v>0</v>
      </c>
    </row>
    <row r="1878" spans="1:7" x14ac:dyDescent="0.3">
      <c r="A1878" s="16"/>
      <c r="B1878" s="10"/>
      <c r="C1878" s="10" t="s">
        <v>3699</v>
      </c>
      <c r="D1878" s="10" t="s">
        <v>3700</v>
      </c>
      <c r="E1878" s="13">
        <v>208.96</v>
      </c>
      <c r="F1878" s="17">
        <v>12.5</v>
      </c>
      <c r="G1878" s="2">
        <f t="shared" si="29"/>
        <v>0</v>
      </c>
    </row>
    <row r="1879" spans="1:7" x14ac:dyDescent="0.3">
      <c r="A1879" s="16"/>
      <c r="B1879" s="10"/>
      <c r="C1879" s="10" t="s">
        <v>4223</v>
      </c>
      <c r="D1879" s="10" t="s">
        <v>4224</v>
      </c>
      <c r="E1879" s="13">
        <v>209.44</v>
      </c>
      <c r="F1879" s="17">
        <v>21.75</v>
      </c>
      <c r="G1879" s="2">
        <f t="shared" si="29"/>
        <v>0</v>
      </c>
    </row>
    <row r="1880" spans="1:7" x14ac:dyDescent="0.3">
      <c r="A1880" s="16"/>
      <c r="B1880" s="10"/>
      <c r="C1880" s="10" t="s">
        <v>4135</v>
      </c>
      <c r="D1880" s="10" t="s">
        <v>4136</v>
      </c>
      <c r="E1880" s="13">
        <v>209.89</v>
      </c>
      <c r="F1880" s="17">
        <v>4.78</v>
      </c>
      <c r="G1880" s="2">
        <f t="shared" si="29"/>
        <v>0</v>
      </c>
    </row>
    <row r="1881" spans="1:7" ht="28.8" x14ac:dyDescent="0.3">
      <c r="A1881" s="16"/>
      <c r="B1881" s="10"/>
      <c r="C1881" s="10" t="s">
        <v>4215</v>
      </c>
      <c r="D1881" s="10" t="s">
        <v>4216</v>
      </c>
      <c r="E1881" s="13">
        <v>210.31</v>
      </c>
      <c r="F1881" s="17">
        <v>3.65</v>
      </c>
      <c r="G1881" s="2">
        <f t="shared" si="29"/>
        <v>0</v>
      </c>
    </row>
    <row r="1882" spans="1:7" x14ac:dyDescent="0.3">
      <c r="A1882" s="16"/>
      <c r="B1882" s="10"/>
      <c r="C1882" s="10" t="s">
        <v>4010</v>
      </c>
      <c r="D1882" s="10" t="s">
        <v>7407</v>
      </c>
      <c r="E1882" s="13">
        <v>211.22</v>
      </c>
      <c r="F1882" s="17">
        <v>0</v>
      </c>
      <c r="G1882" s="2">
        <f t="shared" si="29"/>
        <v>0</v>
      </c>
    </row>
    <row r="1883" spans="1:7" x14ac:dyDescent="0.3">
      <c r="A1883" s="16"/>
      <c r="B1883" s="10"/>
      <c r="C1883" s="10" t="s">
        <v>3778</v>
      </c>
      <c r="D1883" s="10" t="s">
        <v>3779</v>
      </c>
      <c r="E1883" s="13">
        <v>211.69</v>
      </c>
      <c r="F1883" s="17">
        <v>0.93799999999999994</v>
      </c>
      <c r="G1883" s="2">
        <f t="shared" si="29"/>
        <v>0</v>
      </c>
    </row>
    <row r="1884" spans="1:7" x14ac:dyDescent="0.3">
      <c r="A1884" s="16"/>
      <c r="B1884" s="10"/>
      <c r="C1884" s="10" t="s">
        <v>3678</v>
      </c>
      <c r="D1884" s="10" t="s">
        <v>3679</v>
      </c>
      <c r="E1884" s="13">
        <v>211.8</v>
      </c>
      <c r="F1884" s="17">
        <v>12.5</v>
      </c>
      <c r="G1884" s="2">
        <f t="shared" si="29"/>
        <v>0</v>
      </c>
    </row>
    <row r="1885" spans="1:7" x14ac:dyDescent="0.3">
      <c r="A1885" s="16"/>
      <c r="B1885" s="10"/>
      <c r="C1885" s="10" t="s">
        <v>3674</v>
      </c>
      <c r="D1885" s="10" t="s">
        <v>3675</v>
      </c>
      <c r="E1885" s="13">
        <v>211.8</v>
      </c>
      <c r="F1885" s="17">
        <v>12.5</v>
      </c>
      <c r="G1885" s="2">
        <f t="shared" si="29"/>
        <v>0</v>
      </c>
    </row>
    <row r="1886" spans="1:7" x14ac:dyDescent="0.3">
      <c r="A1886" s="16"/>
      <c r="B1886" s="10"/>
      <c r="C1886" s="10" t="s">
        <v>3977</v>
      </c>
      <c r="D1886" s="10" t="s">
        <v>3630</v>
      </c>
      <c r="E1886" s="13">
        <v>212</v>
      </c>
      <c r="F1886" s="17">
        <v>11.5</v>
      </c>
      <c r="G1886" s="2">
        <f t="shared" si="29"/>
        <v>0</v>
      </c>
    </row>
    <row r="1887" spans="1:7" x14ac:dyDescent="0.3">
      <c r="A1887" s="16"/>
      <c r="B1887" s="10"/>
      <c r="C1887" s="10" t="s">
        <v>3516</v>
      </c>
      <c r="D1887" s="10" t="s">
        <v>3517</v>
      </c>
      <c r="E1887" s="13">
        <v>212.64</v>
      </c>
      <c r="F1887" s="17">
        <v>0</v>
      </c>
      <c r="G1887" s="2">
        <f t="shared" si="29"/>
        <v>0</v>
      </c>
    </row>
    <row r="1888" spans="1:7" x14ac:dyDescent="0.3">
      <c r="A1888" s="16"/>
      <c r="B1888" s="10"/>
      <c r="C1888" s="10" t="s">
        <v>7550</v>
      </c>
      <c r="D1888" s="10" t="s">
        <v>3853</v>
      </c>
      <c r="E1888" s="13">
        <v>213.04</v>
      </c>
      <c r="F1888" s="17">
        <v>9.5</v>
      </c>
      <c r="G1888" s="2">
        <f t="shared" si="29"/>
        <v>0</v>
      </c>
    </row>
    <row r="1889" spans="1:7" ht="28.8" x14ac:dyDescent="0.3">
      <c r="A1889" s="16"/>
      <c r="B1889" s="10"/>
      <c r="C1889" s="10" t="s">
        <v>3528</v>
      </c>
      <c r="D1889" s="10" t="s">
        <v>3529</v>
      </c>
      <c r="E1889" s="13">
        <v>213.93</v>
      </c>
      <c r="F1889" s="17">
        <v>0</v>
      </c>
      <c r="G1889" s="2">
        <f t="shared" si="29"/>
        <v>0</v>
      </c>
    </row>
    <row r="1890" spans="1:7" x14ac:dyDescent="0.3">
      <c r="A1890" s="16"/>
      <c r="B1890" s="10"/>
      <c r="C1890" s="10" t="s">
        <v>4249</v>
      </c>
      <c r="D1890" s="10" t="s">
        <v>4250</v>
      </c>
      <c r="E1890" s="13">
        <v>213.93</v>
      </c>
      <c r="F1890" s="17">
        <v>0.86899999999999999</v>
      </c>
      <c r="G1890" s="2">
        <f t="shared" si="29"/>
        <v>0</v>
      </c>
    </row>
    <row r="1891" spans="1:7" x14ac:dyDescent="0.3">
      <c r="A1891" s="16"/>
      <c r="B1891" s="10"/>
      <c r="C1891" s="10" t="s">
        <v>4253</v>
      </c>
      <c r="D1891" s="10" t="s">
        <v>4254</v>
      </c>
      <c r="E1891" s="13">
        <v>213.93</v>
      </c>
      <c r="F1891" s="17">
        <v>0.86899999999999999</v>
      </c>
      <c r="G1891" s="2">
        <f t="shared" si="29"/>
        <v>0</v>
      </c>
    </row>
    <row r="1892" spans="1:7" x14ac:dyDescent="0.3">
      <c r="A1892" s="16"/>
      <c r="B1892" s="10"/>
      <c r="C1892" s="10" t="s">
        <v>4255</v>
      </c>
      <c r="D1892" s="10" t="s">
        <v>4256</v>
      </c>
      <c r="E1892" s="13">
        <v>213.93</v>
      </c>
      <c r="F1892" s="17">
        <v>8.2799999999999994</v>
      </c>
      <c r="G1892" s="2">
        <f t="shared" si="29"/>
        <v>0</v>
      </c>
    </row>
    <row r="1893" spans="1:7" x14ac:dyDescent="0.3">
      <c r="A1893" s="16"/>
      <c r="B1893" s="10"/>
      <c r="C1893" s="10" t="s">
        <v>4285</v>
      </c>
      <c r="D1893" s="10" t="s">
        <v>4286</v>
      </c>
      <c r="E1893" s="13">
        <v>213.93</v>
      </c>
      <c r="F1893" s="17">
        <v>6</v>
      </c>
      <c r="G1893" s="2">
        <f t="shared" si="29"/>
        <v>0</v>
      </c>
    </row>
    <row r="1894" spans="1:7" ht="28.8" x14ac:dyDescent="0.3">
      <c r="A1894" s="16"/>
      <c r="B1894" s="10"/>
      <c r="C1894" s="10" t="s">
        <v>3928</v>
      </c>
      <c r="D1894" s="10" t="s">
        <v>7831</v>
      </c>
      <c r="E1894" s="13">
        <v>215.38</v>
      </c>
      <c r="F1894" s="17">
        <v>5.15</v>
      </c>
      <c r="G1894" s="2">
        <f t="shared" si="29"/>
        <v>0</v>
      </c>
    </row>
    <row r="1895" spans="1:7" x14ac:dyDescent="0.3">
      <c r="A1895" s="16"/>
      <c r="B1895" s="10"/>
      <c r="C1895" s="10" t="s">
        <v>3650</v>
      </c>
      <c r="D1895" s="10" t="s">
        <v>3651</v>
      </c>
      <c r="E1895" s="13">
        <v>215.38</v>
      </c>
      <c r="F1895" s="17">
        <v>4.71</v>
      </c>
      <c r="G1895" s="2">
        <f t="shared" si="29"/>
        <v>0</v>
      </c>
    </row>
    <row r="1896" spans="1:7" x14ac:dyDescent="0.3">
      <c r="A1896" s="16"/>
      <c r="B1896" s="10"/>
      <c r="C1896" s="10" t="s">
        <v>3111</v>
      </c>
      <c r="D1896" s="10" t="s">
        <v>3112</v>
      </c>
      <c r="E1896" s="13">
        <v>215.6</v>
      </c>
      <c r="F1896" s="17">
        <v>2.2999999999999998</v>
      </c>
      <c r="G1896" s="2">
        <f t="shared" si="29"/>
        <v>0</v>
      </c>
    </row>
    <row r="1897" spans="1:7" ht="28.8" x14ac:dyDescent="0.3">
      <c r="A1897" s="16"/>
      <c r="B1897" s="10"/>
      <c r="C1897" s="10" t="s">
        <v>4062</v>
      </c>
      <c r="D1897" s="10" t="s">
        <v>4063</v>
      </c>
      <c r="E1897" s="13">
        <v>216.8</v>
      </c>
      <c r="F1897" s="17">
        <v>2.61</v>
      </c>
      <c r="G1897" s="2">
        <f t="shared" si="29"/>
        <v>0</v>
      </c>
    </row>
    <row r="1898" spans="1:7" x14ac:dyDescent="0.3">
      <c r="A1898" s="16"/>
      <c r="B1898" s="10"/>
      <c r="C1898" s="10" t="s">
        <v>3580</v>
      </c>
      <c r="D1898" s="10" t="s">
        <v>3581</v>
      </c>
      <c r="E1898" s="13">
        <v>217.44</v>
      </c>
      <c r="F1898" s="17">
        <v>14</v>
      </c>
      <c r="G1898" s="2">
        <f t="shared" si="29"/>
        <v>0</v>
      </c>
    </row>
    <row r="1899" spans="1:7" x14ac:dyDescent="0.3">
      <c r="A1899" s="16"/>
      <c r="B1899" s="10"/>
      <c r="C1899" s="10" t="s">
        <v>4089</v>
      </c>
      <c r="D1899" s="10" t="s">
        <v>4090</v>
      </c>
      <c r="E1899" s="13">
        <v>219.07</v>
      </c>
      <c r="F1899" s="17">
        <v>3.5</v>
      </c>
      <c r="G1899" s="2">
        <f t="shared" si="29"/>
        <v>0</v>
      </c>
    </row>
    <row r="1900" spans="1:7" x14ac:dyDescent="0.3">
      <c r="A1900" s="16"/>
      <c r="B1900" s="10" t="s">
        <v>7422</v>
      </c>
      <c r="C1900" s="10" t="s">
        <v>4271</v>
      </c>
      <c r="D1900" s="10" t="s">
        <v>4272</v>
      </c>
      <c r="E1900" s="13">
        <v>219.18</v>
      </c>
      <c r="F1900" s="17">
        <v>0.6</v>
      </c>
      <c r="G1900" s="2">
        <f t="shared" si="29"/>
        <v>0</v>
      </c>
    </row>
    <row r="1901" spans="1:7" x14ac:dyDescent="0.3">
      <c r="A1901" s="16"/>
      <c r="B1901" s="10"/>
      <c r="C1901" s="10" t="s">
        <v>4085</v>
      </c>
      <c r="D1901" s="10" t="s">
        <v>4086</v>
      </c>
      <c r="E1901" s="13">
        <v>219.51</v>
      </c>
      <c r="F1901" s="17">
        <v>15</v>
      </c>
      <c r="G1901" s="2">
        <f t="shared" si="29"/>
        <v>0</v>
      </c>
    </row>
    <row r="1902" spans="1:7" x14ac:dyDescent="0.3">
      <c r="A1902" s="16"/>
      <c r="B1902" s="10"/>
      <c r="C1902" s="10" t="s">
        <v>3859</v>
      </c>
      <c r="D1902" s="10" t="s">
        <v>3860</v>
      </c>
      <c r="E1902" s="13">
        <v>220.27</v>
      </c>
      <c r="F1902" s="17">
        <v>24</v>
      </c>
      <c r="G1902" s="2">
        <f t="shared" si="29"/>
        <v>0</v>
      </c>
    </row>
    <row r="1903" spans="1:7" x14ac:dyDescent="0.3">
      <c r="A1903" s="16"/>
      <c r="B1903" s="10"/>
      <c r="C1903" s="10" t="s">
        <v>3494</v>
      </c>
      <c r="D1903" s="10" t="s">
        <v>3495</v>
      </c>
      <c r="E1903" s="13">
        <v>221</v>
      </c>
      <c r="F1903" s="17">
        <v>14.5</v>
      </c>
      <c r="G1903" s="2">
        <f t="shared" si="29"/>
        <v>0</v>
      </c>
    </row>
    <row r="1904" spans="1:7" x14ac:dyDescent="0.3">
      <c r="A1904" s="16"/>
      <c r="B1904" s="10"/>
      <c r="C1904" s="10" t="s">
        <v>4012</v>
      </c>
      <c r="D1904" s="10" t="s">
        <v>4013</v>
      </c>
      <c r="E1904" s="13">
        <v>221.96</v>
      </c>
      <c r="F1904" s="17">
        <v>7.75</v>
      </c>
      <c r="G1904" s="2">
        <f t="shared" si="29"/>
        <v>0</v>
      </c>
    </row>
    <row r="1905" spans="1:7" x14ac:dyDescent="0.3">
      <c r="A1905" s="16"/>
      <c r="B1905" s="10"/>
      <c r="C1905" s="10" t="s">
        <v>4099</v>
      </c>
      <c r="D1905" s="10" t="s">
        <v>4100</v>
      </c>
      <c r="E1905" s="13">
        <v>222.02</v>
      </c>
      <c r="F1905" s="17">
        <v>2.85</v>
      </c>
      <c r="G1905" s="2">
        <f t="shared" si="29"/>
        <v>0</v>
      </c>
    </row>
    <row r="1906" spans="1:7" x14ac:dyDescent="0.3">
      <c r="A1906" s="16"/>
      <c r="B1906" s="10"/>
      <c r="C1906" s="10" t="s">
        <v>4101</v>
      </c>
      <c r="D1906" s="10" t="s">
        <v>4102</v>
      </c>
      <c r="E1906" s="13">
        <v>222.22</v>
      </c>
      <c r="F1906" s="17">
        <v>0</v>
      </c>
      <c r="G1906" s="2">
        <f t="shared" si="29"/>
        <v>0</v>
      </c>
    </row>
    <row r="1907" spans="1:7" x14ac:dyDescent="0.3">
      <c r="A1907" s="16"/>
      <c r="B1907" s="10"/>
      <c r="C1907" s="10" t="s">
        <v>3524</v>
      </c>
      <c r="D1907" s="10" t="s">
        <v>3525</v>
      </c>
      <c r="E1907" s="13">
        <v>223.04</v>
      </c>
      <c r="F1907" s="17">
        <v>7.5</v>
      </c>
      <c r="G1907" s="2">
        <f t="shared" si="29"/>
        <v>0</v>
      </c>
    </row>
    <row r="1908" spans="1:7" x14ac:dyDescent="0.3">
      <c r="A1908" s="16"/>
      <c r="B1908" s="10"/>
      <c r="C1908" s="10" t="s">
        <v>4291</v>
      </c>
      <c r="D1908" s="10" t="s">
        <v>4292</v>
      </c>
      <c r="E1908" s="13">
        <v>224.62</v>
      </c>
      <c r="F1908" s="17">
        <v>10</v>
      </c>
      <c r="G1908" s="2">
        <f t="shared" si="29"/>
        <v>0</v>
      </c>
    </row>
    <row r="1909" spans="1:7" x14ac:dyDescent="0.3">
      <c r="A1909" s="16"/>
      <c r="B1909" s="10"/>
      <c r="C1909" s="10" t="s">
        <v>3949</v>
      </c>
      <c r="D1909" s="10" t="s">
        <v>3546</v>
      </c>
      <c r="E1909" s="13">
        <v>224.78</v>
      </c>
      <c r="F1909" s="17">
        <v>12.5</v>
      </c>
      <c r="G1909" s="2">
        <f t="shared" si="29"/>
        <v>0</v>
      </c>
    </row>
    <row r="1910" spans="1:7" x14ac:dyDescent="0.3">
      <c r="A1910" s="16"/>
      <c r="B1910" s="10"/>
      <c r="C1910" s="10" t="s">
        <v>3950</v>
      </c>
      <c r="D1910" s="10" t="s">
        <v>3544</v>
      </c>
      <c r="E1910" s="13">
        <v>224.78</v>
      </c>
      <c r="F1910" s="17">
        <v>12.5</v>
      </c>
      <c r="G1910" s="2">
        <f t="shared" si="29"/>
        <v>0</v>
      </c>
    </row>
    <row r="1911" spans="1:7" x14ac:dyDescent="0.3">
      <c r="A1911" s="16"/>
      <c r="B1911" s="10"/>
      <c r="C1911" s="10" t="s">
        <v>3838</v>
      </c>
      <c r="D1911" s="10" t="s">
        <v>3839</v>
      </c>
      <c r="E1911" s="13">
        <v>225.42</v>
      </c>
      <c r="F1911" s="17">
        <v>0</v>
      </c>
      <c r="G1911" s="2">
        <f t="shared" si="29"/>
        <v>0</v>
      </c>
    </row>
    <row r="1912" spans="1:7" x14ac:dyDescent="0.3">
      <c r="A1912" s="16"/>
      <c r="B1912" s="10"/>
      <c r="C1912" s="10" t="s">
        <v>4243</v>
      </c>
      <c r="D1912" s="10" t="s">
        <v>4244</v>
      </c>
      <c r="E1912" s="13">
        <v>225.53</v>
      </c>
      <c r="F1912" s="17">
        <v>5</v>
      </c>
      <c r="G1912" s="2">
        <f t="shared" si="29"/>
        <v>0</v>
      </c>
    </row>
    <row r="1913" spans="1:7" x14ac:dyDescent="0.3">
      <c r="A1913" s="16"/>
      <c r="B1913" s="10"/>
      <c r="C1913" s="10" t="s">
        <v>4241</v>
      </c>
      <c r="D1913" s="10" t="s">
        <v>4242</v>
      </c>
      <c r="E1913" s="13">
        <v>225.53</v>
      </c>
      <c r="F1913" s="17">
        <v>5</v>
      </c>
      <c r="G1913" s="2">
        <f t="shared" ref="G1913:G1976" si="30">ROUND(E1913*PFACTOR,2)</f>
        <v>0</v>
      </c>
    </row>
    <row r="1914" spans="1:7" x14ac:dyDescent="0.3">
      <c r="A1914" s="16"/>
      <c r="B1914" s="10"/>
      <c r="C1914" s="10" t="s">
        <v>4115</v>
      </c>
      <c r="D1914" s="10" t="s">
        <v>4116</v>
      </c>
      <c r="E1914" s="13">
        <v>225.84</v>
      </c>
      <c r="F1914" s="17">
        <v>0</v>
      </c>
      <c r="G1914" s="2">
        <f t="shared" si="30"/>
        <v>0</v>
      </c>
    </row>
    <row r="1915" spans="1:7" ht="28.8" x14ac:dyDescent="0.3">
      <c r="A1915" s="16"/>
      <c r="B1915" s="10"/>
      <c r="C1915" s="10" t="s">
        <v>7825</v>
      </c>
      <c r="D1915" s="10" t="s">
        <v>7826</v>
      </c>
      <c r="E1915" s="13">
        <v>225.93</v>
      </c>
      <c r="F1915" s="17">
        <v>0</v>
      </c>
      <c r="G1915" s="2">
        <f t="shared" si="30"/>
        <v>0</v>
      </c>
    </row>
    <row r="1916" spans="1:7" x14ac:dyDescent="0.3">
      <c r="A1916" s="16"/>
      <c r="B1916" s="10"/>
      <c r="C1916" s="10" t="s">
        <v>4131</v>
      </c>
      <c r="D1916" s="10" t="s">
        <v>4132</v>
      </c>
      <c r="E1916" s="13">
        <v>226</v>
      </c>
      <c r="F1916" s="17">
        <v>0</v>
      </c>
      <c r="G1916" s="2">
        <f t="shared" si="30"/>
        <v>0</v>
      </c>
    </row>
    <row r="1917" spans="1:7" x14ac:dyDescent="0.3">
      <c r="A1917" s="16"/>
      <c r="B1917" s="10"/>
      <c r="C1917" s="10" t="s">
        <v>8383</v>
      </c>
      <c r="D1917" s="10" t="s">
        <v>8384</v>
      </c>
      <c r="E1917" s="13">
        <v>226</v>
      </c>
      <c r="F1917" s="17">
        <v>7</v>
      </c>
      <c r="G1917" s="2">
        <f t="shared" si="30"/>
        <v>0</v>
      </c>
    </row>
    <row r="1918" spans="1:7" x14ac:dyDescent="0.3">
      <c r="A1918" s="16"/>
      <c r="B1918" s="10"/>
      <c r="C1918" s="10" t="s">
        <v>8385</v>
      </c>
      <c r="D1918" s="10" t="s">
        <v>8386</v>
      </c>
      <c r="E1918" s="13">
        <v>226.11</v>
      </c>
      <c r="F1918" s="17">
        <v>11.32</v>
      </c>
      <c r="G1918" s="2">
        <f t="shared" si="30"/>
        <v>0</v>
      </c>
    </row>
    <row r="1919" spans="1:7" x14ac:dyDescent="0.3">
      <c r="A1919" s="16"/>
      <c r="B1919" s="10"/>
      <c r="C1919" s="10" t="s">
        <v>8387</v>
      </c>
      <c r="D1919" s="10" t="s">
        <v>8388</v>
      </c>
      <c r="E1919" s="13">
        <v>226.11</v>
      </c>
      <c r="F1919" s="17">
        <v>11.32</v>
      </c>
      <c r="G1919" s="2">
        <f t="shared" si="30"/>
        <v>0</v>
      </c>
    </row>
    <row r="1920" spans="1:7" x14ac:dyDescent="0.3">
      <c r="A1920" s="16"/>
      <c r="B1920" s="10"/>
      <c r="C1920" s="10" t="s">
        <v>4194</v>
      </c>
      <c r="D1920" s="10" t="s">
        <v>4195</v>
      </c>
      <c r="E1920" s="13">
        <v>226.69</v>
      </c>
      <c r="F1920" s="17">
        <v>11</v>
      </c>
      <c r="G1920" s="2">
        <f t="shared" si="30"/>
        <v>0</v>
      </c>
    </row>
    <row r="1921" spans="1:7" x14ac:dyDescent="0.3">
      <c r="A1921" s="16"/>
      <c r="B1921" s="10"/>
      <c r="C1921" s="10" t="s">
        <v>3986</v>
      </c>
      <c r="D1921" s="10" t="s">
        <v>3987</v>
      </c>
      <c r="E1921" s="13">
        <v>227.44</v>
      </c>
      <c r="F1921" s="17">
        <v>19.3</v>
      </c>
      <c r="G1921" s="2">
        <f t="shared" si="30"/>
        <v>0</v>
      </c>
    </row>
    <row r="1922" spans="1:7" x14ac:dyDescent="0.3">
      <c r="A1922" s="16"/>
      <c r="B1922" s="10"/>
      <c r="C1922" s="10" t="s">
        <v>7656</v>
      </c>
      <c r="D1922" s="10" t="s">
        <v>7657</v>
      </c>
      <c r="E1922" s="13">
        <v>227.56</v>
      </c>
      <c r="F1922" s="17">
        <v>0</v>
      </c>
      <c r="G1922" s="2">
        <f t="shared" si="30"/>
        <v>0</v>
      </c>
    </row>
    <row r="1923" spans="1:7" x14ac:dyDescent="0.3">
      <c r="A1923" s="16"/>
      <c r="B1923" s="10"/>
      <c r="C1923" s="10" t="s">
        <v>7647</v>
      </c>
      <c r="D1923" s="10" t="s">
        <v>7648</v>
      </c>
      <c r="E1923" s="13">
        <v>227.56</v>
      </c>
      <c r="F1923" s="17">
        <v>0</v>
      </c>
      <c r="G1923" s="2">
        <f t="shared" si="30"/>
        <v>0</v>
      </c>
    </row>
    <row r="1924" spans="1:7" x14ac:dyDescent="0.3">
      <c r="A1924" s="16"/>
      <c r="B1924" s="10"/>
      <c r="C1924" s="10" t="s">
        <v>4198</v>
      </c>
      <c r="D1924" s="10" t="s">
        <v>4199</v>
      </c>
      <c r="E1924" s="13">
        <v>227.93</v>
      </c>
      <c r="F1924" s="17">
        <v>7</v>
      </c>
      <c r="G1924" s="2">
        <f t="shared" si="30"/>
        <v>0</v>
      </c>
    </row>
    <row r="1925" spans="1:7" x14ac:dyDescent="0.3">
      <c r="A1925" s="16"/>
      <c r="B1925" s="10"/>
      <c r="C1925" s="10" t="s">
        <v>7812</v>
      </c>
      <c r="D1925" s="10" t="s">
        <v>7813</v>
      </c>
      <c r="E1925" s="13">
        <v>228.07</v>
      </c>
      <c r="F1925" s="17">
        <v>17.350000000000001</v>
      </c>
      <c r="G1925" s="2">
        <f t="shared" si="30"/>
        <v>0</v>
      </c>
    </row>
    <row r="1926" spans="1:7" x14ac:dyDescent="0.3">
      <c r="A1926" s="16"/>
      <c r="B1926" s="10"/>
      <c r="C1926" s="10" t="s">
        <v>3980</v>
      </c>
      <c r="D1926" s="10" t="s">
        <v>3981</v>
      </c>
      <c r="E1926" s="13">
        <v>228.07</v>
      </c>
      <c r="F1926" s="17">
        <v>17</v>
      </c>
      <c r="G1926" s="2">
        <f t="shared" si="30"/>
        <v>0</v>
      </c>
    </row>
    <row r="1927" spans="1:7" x14ac:dyDescent="0.3">
      <c r="A1927" s="16"/>
      <c r="B1927" s="10"/>
      <c r="C1927" s="10" t="s">
        <v>3963</v>
      </c>
      <c r="D1927" s="10" t="s">
        <v>3964</v>
      </c>
      <c r="E1927" s="13">
        <v>228.8</v>
      </c>
      <c r="F1927" s="17">
        <v>13.6</v>
      </c>
      <c r="G1927" s="2">
        <f t="shared" si="30"/>
        <v>0</v>
      </c>
    </row>
    <row r="1928" spans="1:7" x14ac:dyDescent="0.3">
      <c r="A1928" s="16"/>
      <c r="B1928" s="10"/>
      <c r="C1928" s="10" t="s">
        <v>7658</v>
      </c>
      <c r="D1928" s="10" t="s">
        <v>7659</v>
      </c>
      <c r="E1928" s="13">
        <v>228.98</v>
      </c>
      <c r="F1928" s="17">
        <v>0</v>
      </c>
      <c r="G1928" s="2">
        <f t="shared" si="30"/>
        <v>0</v>
      </c>
    </row>
    <row r="1929" spans="1:7" x14ac:dyDescent="0.3">
      <c r="A1929" s="16"/>
      <c r="B1929" s="10"/>
      <c r="C1929" s="10" t="s">
        <v>3867</v>
      </c>
      <c r="D1929" s="10" t="s">
        <v>3868</v>
      </c>
      <c r="E1929" s="13">
        <v>229.09</v>
      </c>
      <c r="F1929" s="17">
        <v>9</v>
      </c>
      <c r="G1929" s="2">
        <f t="shared" si="30"/>
        <v>0</v>
      </c>
    </row>
    <row r="1930" spans="1:7" x14ac:dyDescent="0.3">
      <c r="A1930" s="16"/>
      <c r="B1930" s="10"/>
      <c r="C1930" s="10" t="s">
        <v>7660</v>
      </c>
      <c r="D1930" s="10" t="s">
        <v>7661</v>
      </c>
      <c r="E1930" s="13">
        <v>229.2</v>
      </c>
      <c r="F1930" s="17">
        <v>0</v>
      </c>
      <c r="G1930" s="2">
        <f t="shared" si="30"/>
        <v>0</v>
      </c>
    </row>
    <row r="1931" spans="1:7" x14ac:dyDescent="0.3">
      <c r="A1931" s="16"/>
      <c r="B1931" s="10"/>
      <c r="C1931" s="10" t="s">
        <v>3790</v>
      </c>
      <c r="D1931" s="10" t="s">
        <v>3791</v>
      </c>
      <c r="E1931" s="13">
        <v>230.98</v>
      </c>
      <c r="F1931" s="17">
        <v>10.92</v>
      </c>
      <c r="G1931" s="2">
        <f t="shared" si="30"/>
        <v>0</v>
      </c>
    </row>
    <row r="1932" spans="1:7" x14ac:dyDescent="0.3">
      <c r="A1932" s="16"/>
      <c r="B1932" s="10"/>
      <c r="C1932" s="10" t="s">
        <v>8389</v>
      </c>
      <c r="D1932" s="10" t="s">
        <v>8390</v>
      </c>
      <c r="E1932" s="13">
        <v>231.51</v>
      </c>
      <c r="F1932" s="17">
        <v>0</v>
      </c>
      <c r="G1932" s="2">
        <f t="shared" si="30"/>
        <v>0</v>
      </c>
    </row>
    <row r="1933" spans="1:7" x14ac:dyDescent="0.3">
      <c r="A1933" s="16"/>
      <c r="B1933" s="10"/>
      <c r="C1933" s="10" t="s">
        <v>4306</v>
      </c>
      <c r="D1933" s="10" t="s">
        <v>4307</v>
      </c>
      <c r="E1933" s="13">
        <v>231.78</v>
      </c>
      <c r="F1933" s="17">
        <v>11.648</v>
      </c>
      <c r="G1933" s="2">
        <f t="shared" si="30"/>
        <v>0</v>
      </c>
    </row>
    <row r="1934" spans="1:7" x14ac:dyDescent="0.3">
      <c r="A1934" s="16"/>
      <c r="B1934" s="10"/>
      <c r="C1934" s="10" t="s">
        <v>3660</v>
      </c>
      <c r="D1934" s="10" t="s">
        <v>3661</v>
      </c>
      <c r="E1934" s="13">
        <v>231.78</v>
      </c>
      <c r="F1934" s="17">
        <v>5</v>
      </c>
      <c r="G1934" s="2">
        <f t="shared" si="30"/>
        <v>0</v>
      </c>
    </row>
    <row r="1935" spans="1:7" x14ac:dyDescent="0.3">
      <c r="A1935" s="16"/>
      <c r="B1935" s="10" t="s">
        <v>7422</v>
      </c>
      <c r="C1935" s="10" t="s">
        <v>4160</v>
      </c>
      <c r="D1935" s="10" t="s">
        <v>4161</v>
      </c>
      <c r="E1935" s="13">
        <v>231.82</v>
      </c>
      <c r="F1935" s="17">
        <v>0.35</v>
      </c>
      <c r="G1935" s="2">
        <f t="shared" si="30"/>
        <v>0</v>
      </c>
    </row>
    <row r="1936" spans="1:7" ht="28.8" x14ac:dyDescent="0.3">
      <c r="A1936" s="16"/>
      <c r="B1936" s="10"/>
      <c r="C1936" s="10" t="s">
        <v>4158</v>
      </c>
      <c r="D1936" s="10" t="s">
        <v>4159</v>
      </c>
      <c r="E1936" s="13">
        <v>232.04</v>
      </c>
      <c r="F1936" s="17">
        <v>11.66</v>
      </c>
      <c r="G1936" s="2">
        <f t="shared" si="30"/>
        <v>0</v>
      </c>
    </row>
    <row r="1937" spans="1:7" x14ac:dyDescent="0.3">
      <c r="A1937" s="16"/>
      <c r="B1937" s="10"/>
      <c r="C1937" s="10" t="s">
        <v>3598</v>
      </c>
      <c r="D1937" s="10" t="s">
        <v>3599</v>
      </c>
      <c r="E1937" s="13">
        <v>232.33</v>
      </c>
      <c r="F1937" s="17">
        <v>0</v>
      </c>
      <c r="G1937" s="2">
        <f t="shared" si="30"/>
        <v>0</v>
      </c>
    </row>
    <row r="1938" spans="1:7" x14ac:dyDescent="0.3">
      <c r="A1938" s="16"/>
      <c r="B1938" s="10"/>
      <c r="C1938" s="10" t="s">
        <v>8094</v>
      </c>
      <c r="D1938" s="10" t="s">
        <v>8095</v>
      </c>
      <c r="E1938" s="13">
        <v>232.44</v>
      </c>
      <c r="F1938" s="17">
        <v>0</v>
      </c>
      <c r="G1938" s="2">
        <f t="shared" si="30"/>
        <v>0</v>
      </c>
    </row>
    <row r="1939" spans="1:7" x14ac:dyDescent="0.3">
      <c r="A1939" s="16"/>
      <c r="B1939" s="10"/>
      <c r="C1939" s="10" t="s">
        <v>3774</v>
      </c>
      <c r="D1939" s="10" t="s">
        <v>3775</v>
      </c>
      <c r="E1939" s="13">
        <v>233.84</v>
      </c>
      <c r="F1939" s="17">
        <v>5.14</v>
      </c>
      <c r="G1939" s="2">
        <f t="shared" si="30"/>
        <v>0</v>
      </c>
    </row>
    <row r="1940" spans="1:7" x14ac:dyDescent="0.3">
      <c r="A1940" s="16"/>
      <c r="B1940" s="10"/>
      <c r="C1940" s="10" t="s">
        <v>3933</v>
      </c>
      <c r="D1940" s="10" t="s">
        <v>3913</v>
      </c>
      <c r="E1940" s="13">
        <v>234.13</v>
      </c>
      <c r="F1940" s="17">
        <v>9.4</v>
      </c>
      <c r="G1940" s="2">
        <f t="shared" si="30"/>
        <v>0</v>
      </c>
    </row>
    <row r="1941" spans="1:7" x14ac:dyDescent="0.3">
      <c r="A1941" s="16"/>
      <c r="B1941" s="10" t="s">
        <v>7422</v>
      </c>
      <c r="C1941" s="10" t="s">
        <v>4239</v>
      </c>
      <c r="D1941" s="10" t="s">
        <v>4240</v>
      </c>
      <c r="E1941" s="13">
        <v>234.53</v>
      </c>
      <c r="F1941" s="17">
        <v>3.6</v>
      </c>
      <c r="G1941" s="2">
        <f t="shared" si="30"/>
        <v>0</v>
      </c>
    </row>
    <row r="1942" spans="1:7" x14ac:dyDescent="0.3">
      <c r="A1942" s="16"/>
      <c r="B1942" s="10"/>
      <c r="C1942" s="10" t="s">
        <v>4188</v>
      </c>
      <c r="D1942" s="10" t="s">
        <v>4189</v>
      </c>
      <c r="E1942" s="13">
        <v>234.62</v>
      </c>
      <c r="F1942" s="17">
        <v>0</v>
      </c>
      <c r="G1942" s="2">
        <f t="shared" si="30"/>
        <v>0</v>
      </c>
    </row>
    <row r="1943" spans="1:7" x14ac:dyDescent="0.3">
      <c r="A1943" s="16"/>
      <c r="B1943" s="10"/>
      <c r="C1943" s="10" t="s">
        <v>3912</v>
      </c>
      <c r="D1943" s="10" t="s">
        <v>3913</v>
      </c>
      <c r="E1943" s="13">
        <v>234.64</v>
      </c>
      <c r="F1943" s="17">
        <v>9.4</v>
      </c>
      <c r="G1943" s="2">
        <f t="shared" si="30"/>
        <v>0</v>
      </c>
    </row>
    <row r="1944" spans="1:7" x14ac:dyDescent="0.3">
      <c r="A1944" s="16"/>
      <c r="B1944" s="10"/>
      <c r="C1944" s="10" t="s">
        <v>3121</v>
      </c>
      <c r="D1944" s="10" t="s">
        <v>3122</v>
      </c>
      <c r="E1944" s="13">
        <v>235.11</v>
      </c>
      <c r="F1944" s="17">
        <v>3.29</v>
      </c>
      <c r="G1944" s="2">
        <f t="shared" si="30"/>
        <v>0</v>
      </c>
    </row>
    <row r="1945" spans="1:7" x14ac:dyDescent="0.3">
      <c r="A1945" s="16"/>
      <c r="B1945" s="10"/>
      <c r="C1945" s="10" t="s">
        <v>4265</v>
      </c>
      <c r="D1945" s="10" t="s">
        <v>4266</v>
      </c>
      <c r="E1945" s="13">
        <v>235.71</v>
      </c>
      <c r="F1945" s="17">
        <v>14.25</v>
      </c>
      <c r="G1945" s="2">
        <f t="shared" si="30"/>
        <v>0</v>
      </c>
    </row>
    <row r="1946" spans="1:7" x14ac:dyDescent="0.3">
      <c r="A1946" s="16"/>
      <c r="B1946" s="10"/>
      <c r="C1946" s="10" t="s">
        <v>4213</v>
      </c>
      <c r="D1946" s="10" t="s">
        <v>4214</v>
      </c>
      <c r="E1946" s="13">
        <v>235.98</v>
      </c>
      <c r="F1946" s="17">
        <v>14.273999999999999</v>
      </c>
      <c r="G1946" s="2">
        <f t="shared" si="30"/>
        <v>0</v>
      </c>
    </row>
    <row r="1947" spans="1:7" x14ac:dyDescent="0.3">
      <c r="A1947" s="16"/>
      <c r="B1947" s="10"/>
      <c r="C1947" s="10" t="s">
        <v>3042</v>
      </c>
      <c r="D1947" s="10" t="s">
        <v>3043</v>
      </c>
      <c r="E1947" s="13">
        <v>236.73</v>
      </c>
      <c r="F1947" s="17">
        <v>0</v>
      </c>
      <c r="G1947" s="2">
        <f t="shared" si="30"/>
        <v>0</v>
      </c>
    </row>
    <row r="1948" spans="1:7" x14ac:dyDescent="0.3">
      <c r="A1948" s="16"/>
      <c r="B1948" s="10"/>
      <c r="C1948" s="10" t="s">
        <v>3684</v>
      </c>
      <c r="D1948" s="10" t="s">
        <v>3685</v>
      </c>
      <c r="E1948" s="13">
        <v>236.96</v>
      </c>
      <c r="F1948" s="17">
        <v>11</v>
      </c>
      <c r="G1948" s="2">
        <f t="shared" si="30"/>
        <v>0</v>
      </c>
    </row>
    <row r="1949" spans="1:7" x14ac:dyDescent="0.3">
      <c r="A1949" s="16"/>
      <c r="B1949" s="10"/>
      <c r="C1949" s="10" t="s">
        <v>4211</v>
      </c>
      <c r="D1949" s="10" t="s">
        <v>4212</v>
      </c>
      <c r="E1949" s="13">
        <v>238.18</v>
      </c>
      <c r="F1949" s="17">
        <v>1.9</v>
      </c>
      <c r="G1949" s="2">
        <f t="shared" si="30"/>
        <v>0</v>
      </c>
    </row>
    <row r="1950" spans="1:7" x14ac:dyDescent="0.3">
      <c r="A1950" s="16"/>
      <c r="B1950" s="10"/>
      <c r="C1950" s="10" t="s">
        <v>8391</v>
      </c>
      <c r="D1950" s="10" t="s">
        <v>8392</v>
      </c>
      <c r="E1950" s="13">
        <v>238.24</v>
      </c>
      <c r="F1950" s="17">
        <v>3.57</v>
      </c>
      <c r="G1950" s="2">
        <f t="shared" si="30"/>
        <v>0</v>
      </c>
    </row>
    <row r="1951" spans="1:7" x14ac:dyDescent="0.3">
      <c r="A1951" s="16"/>
      <c r="B1951" s="10"/>
      <c r="C1951" s="10" t="s">
        <v>4221</v>
      </c>
      <c r="D1951" s="10" t="s">
        <v>4222</v>
      </c>
      <c r="E1951" s="13">
        <v>238.76</v>
      </c>
      <c r="F1951" s="17">
        <v>17</v>
      </c>
      <c r="G1951" s="2">
        <f t="shared" si="30"/>
        <v>0</v>
      </c>
    </row>
    <row r="1952" spans="1:7" x14ac:dyDescent="0.3">
      <c r="A1952" s="16"/>
      <c r="B1952" s="10"/>
      <c r="C1952" s="10" t="s">
        <v>4326</v>
      </c>
      <c r="D1952" s="10" t="s">
        <v>4327</v>
      </c>
      <c r="E1952" s="13">
        <v>238.91</v>
      </c>
      <c r="F1952" s="17">
        <v>15.1</v>
      </c>
      <c r="G1952" s="2">
        <f t="shared" si="30"/>
        <v>0</v>
      </c>
    </row>
    <row r="1953" spans="1:7" x14ac:dyDescent="0.3">
      <c r="A1953" s="16"/>
      <c r="B1953" s="10" t="s">
        <v>7422</v>
      </c>
      <c r="C1953" s="10" t="s">
        <v>7412</v>
      </c>
      <c r="D1953" s="10" t="s">
        <v>7413</v>
      </c>
      <c r="E1953" s="13">
        <v>239.96</v>
      </c>
      <c r="F1953" s="17">
        <v>6.4</v>
      </c>
      <c r="G1953" s="2">
        <f t="shared" si="30"/>
        <v>0</v>
      </c>
    </row>
    <row r="1954" spans="1:7" x14ac:dyDescent="0.3">
      <c r="A1954" s="16"/>
      <c r="B1954" s="10"/>
      <c r="C1954" s="10" t="s">
        <v>4257</v>
      </c>
      <c r="D1954" s="10" t="s">
        <v>4258</v>
      </c>
      <c r="E1954" s="13">
        <v>240.13</v>
      </c>
      <c r="F1954" s="17">
        <v>11</v>
      </c>
      <c r="G1954" s="2">
        <f t="shared" si="30"/>
        <v>0</v>
      </c>
    </row>
    <row r="1955" spans="1:7" x14ac:dyDescent="0.3">
      <c r="A1955" s="16"/>
      <c r="B1955" s="10"/>
      <c r="C1955" s="10" t="s">
        <v>3640</v>
      </c>
      <c r="D1955" s="10" t="s">
        <v>3641</v>
      </c>
      <c r="E1955" s="13">
        <v>240.16</v>
      </c>
      <c r="F1955" s="17">
        <v>40</v>
      </c>
      <c r="G1955" s="2">
        <f t="shared" si="30"/>
        <v>0</v>
      </c>
    </row>
    <row r="1956" spans="1:7" ht="28.8" x14ac:dyDescent="0.3">
      <c r="A1956" s="16"/>
      <c r="B1956" s="10"/>
      <c r="C1956" s="10" t="s">
        <v>4202</v>
      </c>
      <c r="D1956" s="10" t="s">
        <v>4159</v>
      </c>
      <c r="E1956" s="13">
        <v>240.38</v>
      </c>
      <c r="F1956" s="17">
        <v>11.66</v>
      </c>
      <c r="G1956" s="2">
        <f t="shared" si="30"/>
        <v>0</v>
      </c>
    </row>
    <row r="1957" spans="1:7" ht="28.8" x14ac:dyDescent="0.3">
      <c r="A1957" s="16"/>
      <c r="B1957" s="10"/>
      <c r="C1957" s="10" t="s">
        <v>4014</v>
      </c>
      <c r="D1957" s="10" t="s">
        <v>4015</v>
      </c>
      <c r="E1957" s="13">
        <v>240.67</v>
      </c>
      <c r="F1957" s="17">
        <v>1.3</v>
      </c>
      <c r="G1957" s="2">
        <f t="shared" si="30"/>
        <v>0</v>
      </c>
    </row>
    <row r="1958" spans="1:7" x14ac:dyDescent="0.3">
      <c r="A1958" s="16"/>
      <c r="B1958" s="10"/>
      <c r="C1958" s="10" t="s">
        <v>3623</v>
      </c>
      <c r="D1958" s="10" t="s">
        <v>3624</v>
      </c>
      <c r="E1958" s="13">
        <v>241.62</v>
      </c>
      <c r="F1958" s="17">
        <v>0.06</v>
      </c>
      <c r="G1958" s="2">
        <f t="shared" si="30"/>
        <v>0</v>
      </c>
    </row>
    <row r="1959" spans="1:7" x14ac:dyDescent="0.3">
      <c r="A1959" s="16"/>
      <c r="B1959" s="10"/>
      <c r="C1959" s="10" t="s">
        <v>4336</v>
      </c>
      <c r="D1959" s="10" t="s">
        <v>4337</v>
      </c>
      <c r="E1959" s="13">
        <v>242.47</v>
      </c>
      <c r="F1959" s="17">
        <v>8.09</v>
      </c>
      <c r="G1959" s="2">
        <f t="shared" si="30"/>
        <v>0</v>
      </c>
    </row>
    <row r="1960" spans="1:7" x14ac:dyDescent="0.3">
      <c r="A1960" s="16"/>
      <c r="B1960" s="10"/>
      <c r="C1960" s="10" t="s">
        <v>4229</v>
      </c>
      <c r="D1960" s="10" t="s">
        <v>4230</v>
      </c>
      <c r="E1960" s="13">
        <v>242.98</v>
      </c>
      <c r="F1960" s="17">
        <v>0</v>
      </c>
      <c r="G1960" s="2">
        <f t="shared" si="30"/>
        <v>0</v>
      </c>
    </row>
    <row r="1961" spans="1:7" x14ac:dyDescent="0.3">
      <c r="A1961" s="16"/>
      <c r="B1961" s="10"/>
      <c r="C1961" s="10" t="s">
        <v>2802</v>
      </c>
      <c r="D1961" s="10" t="s">
        <v>2803</v>
      </c>
      <c r="E1961" s="13">
        <v>243.49</v>
      </c>
      <c r="F1961" s="17">
        <v>6</v>
      </c>
      <c r="G1961" s="2">
        <f t="shared" si="30"/>
        <v>0</v>
      </c>
    </row>
    <row r="1962" spans="1:7" x14ac:dyDescent="0.3">
      <c r="A1962" s="16"/>
      <c r="B1962" s="10"/>
      <c r="C1962" s="10" t="s">
        <v>4237</v>
      </c>
      <c r="D1962" s="10" t="s">
        <v>4238</v>
      </c>
      <c r="E1962" s="13">
        <v>244.36</v>
      </c>
      <c r="F1962" s="17">
        <v>2</v>
      </c>
      <c r="G1962" s="2">
        <f t="shared" si="30"/>
        <v>0</v>
      </c>
    </row>
    <row r="1963" spans="1:7" x14ac:dyDescent="0.3">
      <c r="A1963" s="16"/>
      <c r="B1963" s="10"/>
      <c r="C1963" s="10" t="s">
        <v>4297</v>
      </c>
      <c r="D1963" s="10" t="s">
        <v>8393</v>
      </c>
      <c r="E1963" s="13">
        <v>244.38</v>
      </c>
      <c r="F1963" s="17">
        <v>10.86</v>
      </c>
      <c r="G1963" s="2">
        <f t="shared" si="30"/>
        <v>0</v>
      </c>
    </row>
    <row r="1964" spans="1:7" x14ac:dyDescent="0.3">
      <c r="A1964" s="16"/>
      <c r="B1964" s="10"/>
      <c r="C1964" s="10" t="s">
        <v>4119</v>
      </c>
      <c r="D1964" s="10" t="s">
        <v>4120</v>
      </c>
      <c r="E1964" s="13">
        <v>244.51</v>
      </c>
      <c r="F1964" s="17">
        <v>6.18</v>
      </c>
      <c r="G1964" s="2">
        <f t="shared" si="30"/>
        <v>0</v>
      </c>
    </row>
    <row r="1965" spans="1:7" ht="28.8" x14ac:dyDescent="0.3">
      <c r="A1965" s="16"/>
      <c r="B1965" s="10"/>
      <c r="C1965" s="10" t="s">
        <v>4207</v>
      </c>
      <c r="D1965" s="10" t="s">
        <v>4208</v>
      </c>
      <c r="E1965" s="13">
        <v>244.53</v>
      </c>
      <c r="F1965" s="17">
        <v>6.15</v>
      </c>
      <c r="G1965" s="2">
        <f t="shared" si="30"/>
        <v>0</v>
      </c>
    </row>
    <row r="1966" spans="1:7" x14ac:dyDescent="0.3">
      <c r="A1966" s="16"/>
      <c r="B1966" s="10"/>
      <c r="C1966" s="10" t="s">
        <v>3728</v>
      </c>
      <c r="D1966" s="10" t="s">
        <v>3729</v>
      </c>
      <c r="E1966" s="13">
        <v>245.56</v>
      </c>
      <c r="F1966" s="17">
        <v>5</v>
      </c>
      <c r="G1966" s="2">
        <f t="shared" si="30"/>
        <v>0</v>
      </c>
    </row>
    <row r="1967" spans="1:7" x14ac:dyDescent="0.3">
      <c r="A1967" s="16"/>
      <c r="B1967" s="10"/>
      <c r="C1967" s="10" t="s">
        <v>4261</v>
      </c>
      <c r="D1967" s="10" t="s">
        <v>4262</v>
      </c>
      <c r="E1967" s="13">
        <v>245.71</v>
      </c>
      <c r="F1967" s="17">
        <v>11.87</v>
      </c>
      <c r="G1967" s="2">
        <f t="shared" si="30"/>
        <v>0</v>
      </c>
    </row>
    <row r="1968" spans="1:7" x14ac:dyDescent="0.3">
      <c r="A1968" s="16"/>
      <c r="B1968" s="10"/>
      <c r="C1968" s="10" t="s">
        <v>4350</v>
      </c>
      <c r="D1968" s="10" t="s">
        <v>4351</v>
      </c>
      <c r="E1968" s="13">
        <v>246.04</v>
      </c>
      <c r="F1968" s="17">
        <v>7</v>
      </c>
      <c r="G1968" s="2">
        <f t="shared" si="30"/>
        <v>0</v>
      </c>
    </row>
    <row r="1969" spans="1:7" x14ac:dyDescent="0.3">
      <c r="A1969" s="16"/>
      <c r="B1969" s="10"/>
      <c r="C1969" s="10" t="s">
        <v>4340</v>
      </c>
      <c r="D1969" s="10" t="s">
        <v>4341</v>
      </c>
      <c r="E1969" s="13">
        <v>246.18</v>
      </c>
      <c r="F1969" s="17">
        <v>37</v>
      </c>
      <c r="G1969" s="2">
        <f t="shared" si="30"/>
        <v>0</v>
      </c>
    </row>
    <row r="1970" spans="1:7" x14ac:dyDescent="0.3">
      <c r="A1970" s="16"/>
      <c r="B1970" s="10"/>
      <c r="C1970" s="10" t="s">
        <v>4251</v>
      </c>
      <c r="D1970" s="10" t="s">
        <v>4252</v>
      </c>
      <c r="E1970" s="13">
        <v>246.47</v>
      </c>
      <c r="F1970" s="17">
        <v>11.38</v>
      </c>
      <c r="G1970" s="2">
        <f t="shared" si="30"/>
        <v>0</v>
      </c>
    </row>
    <row r="1971" spans="1:7" ht="28.8" x14ac:dyDescent="0.3">
      <c r="A1971" s="16"/>
      <c r="B1971" s="10"/>
      <c r="C1971" s="10" t="s">
        <v>4219</v>
      </c>
      <c r="D1971" s="10" t="s">
        <v>4220</v>
      </c>
      <c r="E1971" s="13">
        <v>246.47</v>
      </c>
      <c r="F1971" s="17">
        <v>0</v>
      </c>
      <c r="G1971" s="2">
        <f t="shared" si="30"/>
        <v>0</v>
      </c>
    </row>
    <row r="1972" spans="1:7" ht="28.8" x14ac:dyDescent="0.3">
      <c r="A1972" s="16"/>
      <c r="B1972" s="10"/>
      <c r="C1972" s="10" t="s">
        <v>4245</v>
      </c>
      <c r="D1972" s="10" t="s">
        <v>4246</v>
      </c>
      <c r="E1972" s="13">
        <v>246.47</v>
      </c>
      <c r="F1972" s="17">
        <v>0</v>
      </c>
      <c r="G1972" s="2">
        <f t="shared" si="30"/>
        <v>0</v>
      </c>
    </row>
    <row r="1973" spans="1:7" ht="28.8" x14ac:dyDescent="0.3">
      <c r="A1973" s="16"/>
      <c r="B1973" s="10"/>
      <c r="C1973" s="10" t="s">
        <v>4217</v>
      </c>
      <c r="D1973" s="10" t="s">
        <v>4218</v>
      </c>
      <c r="E1973" s="13">
        <v>246.47</v>
      </c>
      <c r="F1973" s="17">
        <v>0</v>
      </c>
      <c r="G1973" s="2">
        <f t="shared" si="30"/>
        <v>0</v>
      </c>
    </row>
    <row r="1974" spans="1:7" ht="28.8" x14ac:dyDescent="0.3">
      <c r="A1974" s="16"/>
      <c r="B1974" s="10"/>
      <c r="C1974" s="10" t="s">
        <v>4247</v>
      </c>
      <c r="D1974" s="10" t="s">
        <v>4248</v>
      </c>
      <c r="E1974" s="13">
        <v>246.47</v>
      </c>
      <c r="F1974" s="17">
        <v>0</v>
      </c>
      <c r="G1974" s="2">
        <f t="shared" si="30"/>
        <v>0</v>
      </c>
    </row>
    <row r="1975" spans="1:7" x14ac:dyDescent="0.3">
      <c r="A1975" s="16"/>
      <c r="B1975" s="10"/>
      <c r="C1975" s="10" t="s">
        <v>3176</v>
      </c>
      <c r="D1975" s="10" t="s">
        <v>3177</v>
      </c>
      <c r="E1975" s="13">
        <v>246.98</v>
      </c>
      <c r="F1975" s="17">
        <v>3.17</v>
      </c>
      <c r="G1975" s="2">
        <f t="shared" si="30"/>
        <v>0</v>
      </c>
    </row>
    <row r="1976" spans="1:7" x14ac:dyDescent="0.3">
      <c r="A1976" s="16"/>
      <c r="B1976" s="10"/>
      <c r="C1976" s="10" t="s">
        <v>4147</v>
      </c>
      <c r="D1976" s="10" t="s">
        <v>4148</v>
      </c>
      <c r="E1976" s="13">
        <v>247.29</v>
      </c>
      <c r="F1976" s="17">
        <v>14.73</v>
      </c>
      <c r="G1976" s="2">
        <f t="shared" si="30"/>
        <v>0</v>
      </c>
    </row>
    <row r="1977" spans="1:7" x14ac:dyDescent="0.3">
      <c r="A1977" s="16"/>
      <c r="B1977" s="10"/>
      <c r="C1977" s="10" t="s">
        <v>4287</v>
      </c>
      <c r="D1977" s="10" t="s">
        <v>4288</v>
      </c>
      <c r="E1977" s="13">
        <v>247.29</v>
      </c>
      <c r="F1977" s="17">
        <v>14.6</v>
      </c>
      <c r="G1977" s="2">
        <f t="shared" ref="G1977:G2040" si="31">ROUND(E1977*PFACTOR,2)</f>
        <v>0</v>
      </c>
    </row>
    <row r="1978" spans="1:7" x14ac:dyDescent="0.3">
      <c r="A1978" s="16"/>
      <c r="B1978" s="10"/>
      <c r="C1978" s="10" t="s">
        <v>4081</v>
      </c>
      <c r="D1978" s="10" t="s">
        <v>4082</v>
      </c>
      <c r="E1978" s="13">
        <v>247.29</v>
      </c>
      <c r="F1978" s="17">
        <v>15</v>
      </c>
      <c r="G1978" s="2">
        <f t="shared" si="31"/>
        <v>0</v>
      </c>
    </row>
    <row r="1979" spans="1:7" x14ac:dyDescent="0.3">
      <c r="A1979" s="16"/>
      <c r="B1979" s="10" t="s">
        <v>7422</v>
      </c>
      <c r="C1979" s="10" t="s">
        <v>4360</v>
      </c>
      <c r="D1979" s="10" t="s">
        <v>4361</v>
      </c>
      <c r="E1979" s="13">
        <v>247.38</v>
      </c>
      <c r="F1979" s="17">
        <v>1.5</v>
      </c>
      <c r="G1979" s="2">
        <f t="shared" si="31"/>
        <v>0</v>
      </c>
    </row>
    <row r="1980" spans="1:7" ht="28.8" x14ac:dyDescent="0.3">
      <c r="A1980" s="16"/>
      <c r="B1980" s="10"/>
      <c r="C1980" s="10" t="s">
        <v>4176</v>
      </c>
      <c r="D1980" s="10" t="s">
        <v>4177</v>
      </c>
      <c r="E1980" s="13">
        <v>247.6</v>
      </c>
      <c r="F1980" s="17">
        <v>11</v>
      </c>
      <c r="G1980" s="2">
        <f t="shared" si="31"/>
        <v>0</v>
      </c>
    </row>
    <row r="1981" spans="1:7" x14ac:dyDescent="0.3">
      <c r="A1981" s="16"/>
      <c r="B1981" s="10"/>
      <c r="C1981" s="10" t="s">
        <v>3666</v>
      </c>
      <c r="D1981" s="10" t="s">
        <v>3667</v>
      </c>
      <c r="E1981" s="13">
        <v>249.71</v>
      </c>
      <c r="F1981" s="17">
        <v>3.1720000000000002</v>
      </c>
      <c r="G1981" s="2">
        <f t="shared" si="31"/>
        <v>0</v>
      </c>
    </row>
    <row r="1982" spans="1:7" x14ac:dyDescent="0.3">
      <c r="A1982" s="16"/>
      <c r="B1982" s="10"/>
      <c r="C1982" s="10" t="s">
        <v>3688</v>
      </c>
      <c r="D1982" s="10" t="s">
        <v>3667</v>
      </c>
      <c r="E1982" s="13">
        <v>249.71</v>
      </c>
      <c r="F1982" s="17">
        <v>1.9850000000000001</v>
      </c>
      <c r="G1982" s="2">
        <f t="shared" si="31"/>
        <v>0</v>
      </c>
    </row>
    <row r="1983" spans="1:7" x14ac:dyDescent="0.3">
      <c r="A1983" s="16"/>
      <c r="B1983" s="10"/>
      <c r="C1983" s="10" t="s">
        <v>4304</v>
      </c>
      <c r="D1983" s="10" t="s">
        <v>4305</v>
      </c>
      <c r="E1983" s="13">
        <v>250.93</v>
      </c>
      <c r="F1983" s="17">
        <v>14</v>
      </c>
      <c r="G1983" s="2">
        <f t="shared" si="31"/>
        <v>0</v>
      </c>
    </row>
    <row r="1984" spans="1:7" x14ac:dyDescent="0.3">
      <c r="A1984" s="16"/>
      <c r="B1984" s="10"/>
      <c r="C1984" s="10" t="s">
        <v>3582</v>
      </c>
      <c r="D1984" s="10" t="s">
        <v>3583</v>
      </c>
      <c r="E1984" s="13">
        <v>250.93</v>
      </c>
      <c r="F1984" s="17">
        <v>12</v>
      </c>
      <c r="G1984" s="2">
        <f t="shared" si="31"/>
        <v>0</v>
      </c>
    </row>
    <row r="1985" spans="1:7" x14ac:dyDescent="0.3">
      <c r="A1985" s="16"/>
      <c r="B1985" s="10"/>
      <c r="C1985" s="10" t="s">
        <v>4358</v>
      </c>
      <c r="D1985" s="10" t="s">
        <v>4359</v>
      </c>
      <c r="E1985" s="13">
        <v>251.91</v>
      </c>
      <c r="F1985" s="17">
        <v>0</v>
      </c>
      <c r="G1985" s="2">
        <f t="shared" si="31"/>
        <v>0</v>
      </c>
    </row>
    <row r="1986" spans="1:7" x14ac:dyDescent="0.3">
      <c r="A1986" s="16"/>
      <c r="B1986" s="10"/>
      <c r="C1986" s="10" t="s">
        <v>4117</v>
      </c>
      <c r="D1986" s="10" t="s">
        <v>4118</v>
      </c>
      <c r="E1986" s="13">
        <v>251.96</v>
      </c>
      <c r="F1986" s="17">
        <v>20.149999999999999</v>
      </c>
      <c r="G1986" s="2">
        <f t="shared" si="31"/>
        <v>0</v>
      </c>
    </row>
    <row r="1987" spans="1:7" x14ac:dyDescent="0.3">
      <c r="A1987" s="16"/>
      <c r="B1987" s="10"/>
      <c r="C1987" s="10" t="s">
        <v>4269</v>
      </c>
      <c r="D1987" s="10" t="s">
        <v>4270</v>
      </c>
      <c r="E1987" s="13">
        <v>252.42</v>
      </c>
      <c r="F1987" s="17">
        <v>6.69</v>
      </c>
      <c r="G1987" s="2">
        <f t="shared" si="31"/>
        <v>0</v>
      </c>
    </row>
    <row r="1988" spans="1:7" ht="28.8" x14ac:dyDescent="0.3">
      <c r="A1988" s="16"/>
      <c r="B1988" s="10"/>
      <c r="C1988" s="10" t="s">
        <v>4273</v>
      </c>
      <c r="D1988" s="10" t="s">
        <v>4274</v>
      </c>
      <c r="E1988" s="13">
        <v>253.31</v>
      </c>
      <c r="F1988" s="17">
        <v>0</v>
      </c>
      <c r="G1988" s="2">
        <f t="shared" si="31"/>
        <v>0</v>
      </c>
    </row>
    <row r="1989" spans="1:7" ht="28.8" x14ac:dyDescent="0.3">
      <c r="A1989" s="16"/>
      <c r="B1989" s="10" t="s">
        <v>7422</v>
      </c>
      <c r="C1989" s="10" t="s">
        <v>4395</v>
      </c>
      <c r="D1989" s="10" t="s">
        <v>4396</v>
      </c>
      <c r="E1989" s="13">
        <v>254.47</v>
      </c>
      <c r="F1989" s="17">
        <v>0</v>
      </c>
      <c r="G1989" s="2">
        <f t="shared" si="31"/>
        <v>0</v>
      </c>
    </row>
    <row r="1990" spans="1:7" x14ac:dyDescent="0.3">
      <c r="A1990" s="16"/>
      <c r="B1990" s="10"/>
      <c r="C1990" s="10" t="s">
        <v>3150</v>
      </c>
      <c r="D1990" s="10" t="s">
        <v>3151</v>
      </c>
      <c r="E1990" s="13">
        <v>254.91</v>
      </c>
      <c r="F1990" s="17">
        <v>7</v>
      </c>
      <c r="G1990" s="2">
        <f t="shared" si="31"/>
        <v>0</v>
      </c>
    </row>
    <row r="1991" spans="1:7" x14ac:dyDescent="0.3">
      <c r="A1991" s="16"/>
      <c r="B1991" s="10"/>
      <c r="C1991" s="10" t="s">
        <v>4429</v>
      </c>
      <c r="D1991" s="10" t="s">
        <v>4013</v>
      </c>
      <c r="E1991" s="13">
        <v>256.11</v>
      </c>
      <c r="F1991" s="17">
        <v>7.75</v>
      </c>
      <c r="G1991" s="2">
        <f t="shared" si="31"/>
        <v>0</v>
      </c>
    </row>
    <row r="1992" spans="1:7" x14ac:dyDescent="0.3">
      <c r="A1992" s="16"/>
      <c r="B1992" s="10"/>
      <c r="C1992" s="10" t="s">
        <v>3846</v>
      </c>
      <c r="D1992" s="10" t="s">
        <v>3847</v>
      </c>
      <c r="E1992" s="13">
        <v>256.60000000000002</v>
      </c>
      <c r="F1992" s="17">
        <v>10.199999999999999</v>
      </c>
      <c r="G1992" s="2">
        <f t="shared" si="31"/>
        <v>0</v>
      </c>
    </row>
    <row r="1993" spans="1:7" x14ac:dyDescent="0.3">
      <c r="A1993" s="16"/>
      <c r="B1993" s="10"/>
      <c r="C1993" s="10" t="s">
        <v>4227</v>
      </c>
      <c r="D1993" s="10" t="s">
        <v>4228</v>
      </c>
      <c r="E1993" s="13">
        <v>256.73</v>
      </c>
      <c r="F1993" s="17">
        <v>1.5</v>
      </c>
      <c r="G1993" s="2">
        <f t="shared" si="31"/>
        <v>0</v>
      </c>
    </row>
    <row r="1994" spans="1:7" x14ac:dyDescent="0.3">
      <c r="A1994" s="16"/>
      <c r="B1994" s="10"/>
      <c r="C1994" s="10" t="s">
        <v>4168</v>
      </c>
      <c r="D1994" s="10" t="s">
        <v>4169</v>
      </c>
      <c r="E1994" s="13">
        <v>257.42</v>
      </c>
      <c r="F1994" s="17">
        <v>15.4</v>
      </c>
      <c r="G1994" s="2">
        <f t="shared" si="31"/>
        <v>0</v>
      </c>
    </row>
    <row r="1995" spans="1:7" x14ac:dyDescent="0.3">
      <c r="A1995" s="16"/>
      <c r="B1995" s="10"/>
      <c r="C1995" s="10" t="s">
        <v>4166</v>
      </c>
      <c r="D1995" s="10" t="s">
        <v>4167</v>
      </c>
      <c r="E1995" s="13">
        <v>257.42</v>
      </c>
      <c r="F1995" s="17">
        <v>15.4</v>
      </c>
      <c r="G1995" s="2">
        <f t="shared" si="31"/>
        <v>0</v>
      </c>
    </row>
    <row r="1996" spans="1:7" x14ac:dyDescent="0.3">
      <c r="A1996" s="16"/>
      <c r="B1996" s="10"/>
      <c r="C1996" s="10" t="s">
        <v>4381</v>
      </c>
      <c r="D1996" s="10" t="s">
        <v>4382</v>
      </c>
      <c r="E1996" s="13">
        <v>257.64</v>
      </c>
      <c r="F1996" s="17">
        <v>0</v>
      </c>
      <c r="G1996" s="2">
        <f t="shared" si="31"/>
        <v>0</v>
      </c>
    </row>
    <row r="1997" spans="1:7" x14ac:dyDescent="0.3">
      <c r="A1997" s="16"/>
      <c r="B1997" s="10"/>
      <c r="C1997" s="10" t="s">
        <v>3784</v>
      </c>
      <c r="D1997" s="10" t="s">
        <v>3785</v>
      </c>
      <c r="E1997" s="13">
        <v>257.98</v>
      </c>
      <c r="F1997" s="17">
        <v>10</v>
      </c>
      <c r="G1997" s="2">
        <f t="shared" si="31"/>
        <v>0</v>
      </c>
    </row>
    <row r="1998" spans="1:7" x14ac:dyDescent="0.3">
      <c r="A1998" s="16"/>
      <c r="B1998" s="10"/>
      <c r="C1998" s="10" t="s">
        <v>3738</v>
      </c>
      <c r="D1998" s="10" t="s">
        <v>3739</v>
      </c>
      <c r="E1998" s="13">
        <v>258.02</v>
      </c>
      <c r="F1998" s="17">
        <v>20</v>
      </c>
      <c r="G1998" s="2">
        <f t="shared" si="31"/>
        <v>0</v>
      </c>
    </row>
    <row r="1999" spans="1:7" x14ac:dyDescent="0.3">
      <c r="A1999" s="16"/>
      <c r="B1999" s="10"/>
      <c r="C1999" s="10" t="s">
        <v>3916</v>
      </c>
      <c r="D1999" s="10" t="s">
        <v>3917</v>
      </c>
      <c r="E1999" s="13">
        <v>258.58</v>
      </c>
      <c r="F1999" s="17">
        <v>4.25</v>
      </c>
      <c r="G1999" s="2">
        <f t="shared" si="31"/>
        <v>0</v>
      </c>
    </row>
    <row r="2000" spans="1:7" x14ac:dyDescent="0.3">
      <c r="A2000" s="16"/>
      <c r="B2000" s="10"/>
      <c r="C2000" s="10" t="s">
        <v>4409</v>
      </c>
      <c r="D2000" s="10" t="s">
        <v>4410</v>
      </c>
      <c r="E2000" s="13">
        <v>258.73</v>
      </c>
      <c r="F2000" s="17">
        <v>3.4</v>
      </c>
      <c r="G2000" s="2">
        <f t="shared" si="31"/>
        <v>0</v>
      </c>
    </row>
    <row r="2001" spans="1:7" x14ac:dyDescent="0.3">
      <c r="A2001" s="16"/>
      <c r="B2001" s="10" t="s">
        <v>7422</v>
      </c>
      <c r="C2001" s="10" t="s">
        <v>4417</v>
      </c>
      <c r="D2001" s="10" t="s">
        <v>4418</v>
      </c>
      <c r="E2001" s="13">
        <v>259.04000000000002</v>
      </c>
      <c r="F2001" s="17">
        <v>7</v>
      </c>
      <c r="G2001" s="2">
        <f t="shared" si="31"/>
        <v>0</v>
      </c>
    </row>
    <row r="2002" spans="1:7" x14ac:dyDescent="0.3">
      <c r="A2002" s="16"/>
      <c r="B2002" s="10"/>
      <c r="C2002" s="10" t="s">
        <v>2904</v>
      </c>
      <c r="D2002" s="10" t="s">
        <v>2905</v>
      </c>
      <c r="E2002" s="13">
        <v>259.13</v>
      </c>
      <c r="F2002" s="17">
        <v>2.145</v>
      </c>
      <c r="G2002" s="2">
        <f t="shared" si="31"/>
        <v>0</v>
      </c>
    </row>
    <row r="2003" spans="1:7" x14ac:dyDescent="0.3">
      <c r="A2003" s="16"/>
      <c r="B2003" s="10"/>
      <c r="C2003" s="10" t="s">
        <v>3154</v>
      </c>
      <c r="D2003" s="10" t="s">
        <v>3155</v>
      </c>
      <c r="E2003" s="13">
        <v>259.31</v>
      </c>
      <c r="F2003" s="17">
        <v>0.42</v>
      </c>
      <c r="G2003" s="2">
        <f t="shared" si="31"/>
        <v>0</v>
      </c>
    </row>
    <row r="2004" spans="1:7" ht="28.8" x14ac:dyDescent="0.3">
      <c r="A2004" s="16"/>
      <c r="B2004" s="10"/>
      <c r="C2004" s="10" t="s">
        <v>8394</v>
      </c>
      <c r="D2004" s="10" t="s">
        <v>8395</v>
      </c>
      <c r="E2004" s="13">
        <v>259.67</v>
      </c>
      <c r="F2004" s="17">
        <v>0</v>
      </c>
      <c r="G2004" s="2">
        <f t="shared" si="31"/>
        <v>0</v>
      </c>
    </row>
    <row r="2005" spans="1:7" x14ac:dyDescent="0.3">
      <c r="A2005" s="16"/>
      <c r="B2005" s="10" t="s">
        <v>7422</v>
      </c>
      <c r="C2005" s="10" t="s">
        <v>4281</v>
      </c>
      <c r="D2005" s="10" t="s">
        <v>4282</v>
      </c>
      <c r="E2005" s="13">
        <v>259.73</v>
      </c>
      <c r="F2005" s="17">
        <v>8</v>
      </c>
      <c r="G2005" s="2">
        <f t="shared" si="31"/>
        <v>0</v>
      </c>
    </row>
    <row r="2006" spans="1:7" x14ac:dyDescent="0.3">
      <c r="A2006" s="16"/>
      <c r="B2006" s="10"/>
      <c r="C2006" s="10" t="s">
        <v>4393</v>
      </c>
      <c r="D2006" s="10" t="s">
        <v>4394</v>
      </c>
      <c r="E2006" s="13">
        <v>260.33</v>
      </c>
      <c r="F2006" s="17">
        <v>9</v>
      </c>
      <c r="G2006" s="2">
        <f t="shared" si="31"/>
        <v>0</v>
      </c>
    </row>
    <row r="2007" spans="1:7" x14ac:dyDescent="0.3">
      <c r="A2007" s="16"/>
      <c r="B2007" s="10"/>
      <c r="C2007" s="10" t="s">
        <v>3836</v>
      </c>
      <c r="D2007" s="10" t="s">
        <v>3837</v>
      </c>
      <c r="E2007" s="13">
        <v>260.39999999999998</v>
      </c>
      <c r="F2007" s="17">
        <v>0</v>
      </c>
      <c r="G2007" s="2">
        <f t="shared" si="31"/>
        <v>0</v>
      </c>
    </row>
    <row r="2008" spans="1:7" x14ac:dyDescent="0.3">
      <c r="A2008" s="16"/>
      <c r="B2008" s="10"/>
      <c r="C2008" s="10" t="s">
        <v>4403</v>
      </c>
      <c r="D2008" s="10" t="s">
        <v>4404</v>
      </c>
      <c r="E2008" s="13">
        <v>260.93</v>
      </c>
      <c r="F2008" s="17">
        <v>8</v>
      </c>
      <c r="G2008" s="2">
        <f t="shared" si="31"/>
        <v>0</v>
      </c>
    </row>
    <row r="2009" spans="1:7" x14ac:dyDescent="0.3">
      <c r="A2009" s="16"/>
      <c r="B2009" s="10"/>
      <c r="C2009" s="10" t="s">
        <v>3908</v>
      </c>
      <c r="D2009" s="10" t="s">
        <v>3909</v>
      </c>
      <c r="E2009" s="13">
        <v>261.22000000000003</v>
      </c>
      <c r="F2009" s="17">
        <v>13</v>
      </c>
      <c r="G2009" s="2">
        <f t="shared" si="31"/>
        <v>0</v>
      </c>
    </row>
    <row r="2010" spans="1:7" x14ac:dyDescent="0.3">
      <c r="A2010" s="16"/>
      <c r="B2010" s="10"/>
      <c r="C2010" s="10" t="s">
        <v>3856</v>
      </c>
      <c r="D2010" s="10" t="s">
        <v>3837</v>
      </c>
      <c r="E2010" s="13">
        <v>261.33</v>
      </c>
      <c r="F2010" s="17">
        <v>0</v>
      </c>
      <c r="G2010" s="2">
        <f t="shared" si="31"/>
        <v>0</v>
      </c>
    </row>
    <row r="2011" spans="1:7" x14ac:dyDescent="0.3">
      <c r="A2011" s="16"/>
      <c r="B2011" s="10" t="s">
        <v>7422</v>
      </c>
      <c r="C2011" s="10" t="s">
        <v>3356</v>
      </c>
      <c r="D2011" s="10" t="s">
        <v>3357</v>
      </c>
      <c r="E2011" s="13">
        <v>262.02</v>
      </c>
      <c r="F2011" s="17">
        <v>22</v>
      </c>
      <c r="G2011" s="2">
        <f t="shared" si="31"/>
        <v>0</v>
      </c>
    </row>
    <row r="2012" spans="1:7" x14ac:dyDescent="0.3">
      <c r="A2012" s="16"/>
      <c r="B2012" s="10" t="s">
        <v>7422</v>
      </c>
      <c r="C2012" s="10" t="s">
        <v>7414</v>
      </c>
      <c r="D2012" s="10" t="s">
        <v>7415</v>
      </c>
      <c r="E2012" s="13">
        <v>262.39999999999998</v>
      </c>
      <c r="F2012" s="17">
        <v>14</v>
      </c>
      <c r="G2012" s="2">
        <f t="shared" si="31"/>
        <v>0</v>
      </c>
    </row>
    <row r="2013" spans="1:7" x14ac:dyDescent="0.3">
      <c r="A2013" s="16"/>
      <c r="B2013" s="10"/>
      <c r="C2013" s="10" t="s">
        <v>3492</v>
      </c>
      <c r="D2013" s="10" t="s">
        <v>3493</v>
      </c>
      <c r="E2013" s="13">
        <v>262.64</v>
      </c>
      <c r="F2013" s="17">
        <v>10.4</v>
      </c>
      <c r="G2013" s="2">
        <f t="shared" si="31"/>
        <v>0</v>
      </c>
    </row>
    <row r="2014" spans="1:7" x14ac:dyDescent="0.3">
      <c r="A2014" s="16"/>
      <c r="B2014" s="10"/>
      <c r="C2014" s="10" t="s">
        <v>8396</v>
      </c>
      <c r="D2014" s="10" t="s">
        <v>8397</v>
      </c>
      <c r="E2014" s="13">
        <v>263.04000000000002</v>
      </c>
      <c r="F2014" s="17">
        <v>10.82</v>
      </c>
      <c r="G2014" s="2">
        <f t="shared" si="31"/>
        <v>0</v>
      </c>
    </row>
    <row r="2015" spans="1:7" x14ac:dyDescent="0.3">
      <c r="A2015" s="16"/>
      <c r="B2015" s="10"/>
      <c r="C2015" s="10" t="s">
        <v>3897</v>
      </c>
      <c r="D2015" s="10" t="s">
        <v>3898</v>
      </c>
      <c r="E2015" s="13">
        <v>263.77999999999997</v>
      </c>
      <c r="F2015" s="17">
        <v>6.62</v>
      </c>
      <c r="G2015" s="2">
        <f t="shared" si="31"/>
        <v>0</v>
      </c>
    </row>
    <row r="2016" spans="1:7" x14ac:dyDescent="0.3">
      <c r="A2016" s="16"/>
      <c r="B2016" s="10" t="s">
        <v>7422</v>
      </c>
      <c r="C2016" s="10" t="s">
        <v>3943</v>
      </c>
      <c r="D2016" s="10" t="s">
        <v>3944</v>
      </c>
      <c r="E2016" s="13">
        <v>263.77999999999997</v>
      </c>
      <c r="F2016" s="17">
        <v>7</v>
      </c>
      <c r="G2016" s="2">
        <f t="shared" si="31"/>
        <v>0</v>
      </c>
    </row>
    <row r="2017" spans="1:7" x14ac:dyDescent="0.3">
      <c r="A2017" s="16"/>
      <c r="B2017" s="10" t="s">
        <v>7422</v>
      </c>
      <c r="C2017" s="10" t="s">
        <v>4432</v>
      </c>
      <c r="D2017" s="10" t="s">
        <v>4433</v>
      </c>
      <c r="E2017" s="13">
        <v>263.91000000000003</v>
      </c>
      <c r="F2017" s="17">
        <v>0</v>
      </c>
      <c r="G2017" s="2">
        <f t="shared" si="31"/>
        <v>0</v>
      </c>
    </row>
    <row r="2018" spans="1:7" x14ac:dyDescent="0.3">
      <c r="A2018" s="16"/>
      <c r="B2018" s="10"/>
      <c r="C2018" s="10" t="s">
        <v>4300</v>
      </c>
      <c r="D2018" s="10" t="s">
        <v>4301</v>
      </c>
      <c r="E2018" s="13">
        <v>264.07</v>
      </c>
      <c r="F2018" s="17">
        <v>0</v>
      </c>
      <c r="G2018" s="2">
        <f t="shared" si="31"/>
        <v>0</v>
      </c>
    </row>
    <row r="2019" spans="1:7" ht="28.8" x14ac:dyDescent="0.3">
      <c r="A2019" s="16"/>
      <c r="B2019" s="10"/>
      <c r="C2019" s="10" t="s">
        <v>8398</v>
      </c>
      <c r="D2019" s="10" t="s">
        <v>8399</v>
      </c>
      <c r="E2019" s="13">
        <v>265.62</v>
      </c>
      <c r="F2019" s="17">
        <v>0</v>
      </c>
      <c r="G2019" s="2">
        <f t="shared" si="31"/>
        <v>0</v>
      </c>
    </row>
    <row r="2020" spans="1:7" x14ac:dyDescent="0.3">
      <c r="A2020" s="16"/>
      <c r="B2020" s="10"/>
      <c r="C2020" s="10" t="s">
        <v>3703</v>
      </c>
      <c r="D2020" s="10" t="s">
        <v>3704</v>
      </c>
      <c r="E2020" s="13">
        <v>265.98</v>
      </c>
      <c r="F2020" s="17">
        <v>7.47</v>
      </c>
      <c r="G2020" s="2">
        <f t="shared" si="31"/>
        <v>0</v>
      </c>
    </row>
    <row r="2021" spans="1:7" ht="28.8" x14ac:dyDescent="0.3">
      <c r="A2021" s="16"/>
      <c r="B2021" s="10"/>
      <c r="C2021" s="10" t="s">
        <v>4438</v>
      </c>
      <c r="D2021" s="10" t="s">
        <v>4439</v>
      </c>
      <c r="E2021" s="13">
        <v>266.11</v>
      </c>
      <c r="F2021" s="17">
        <v>0.9</v>
      </c>
      <c r="G2021" s="2">
        <f t="shared" si="31"/>
        <v>0</v>
      </c>
    </row>
    <row r="2022" spans="1:7" x14ac:dyDescent="0.3">
      <c r="A2022" s="16"/>
      <c r="B2022" s="10"/>
      <c r="C2022" s="10" t="s">
        <v>2910</v>
      </c>
      <c r="D2022" s="10" t="s">
        <v>2911</v>
      </c>
      <c r="E2022" s="13">
        <v>266.8</v>
      </c>
      <c r="F2022" s="17">
        <v>4.99</v>
      </c>
      <c r="G2022" s="2">
        <f t="shared" si="31"/>
        <v>0</v>
      </c>
    </row>
    <row r="2023" spans="1:7" x14ac:dyDescent="0.3">
      <c r="A2023" s="16"/>
      <c r="B2023" s="10"/>
      <c r="C2023" s="10" t="s">
        <v>3792</v>
      </c>
      <c r="D2023" s="10" t="s">
        <v>3793</v>
      </c>
      <c r="E2023" s="13">
        <v>267.58</v>
      </c>
      <c r="F2023" s="17">
        <v>5</v>
      </c>
      <c r="G2023" s="2">
        <f t="shared" si="31"/>
        <v>0</v>
      </c>
    </row>
    <row r="2024" spans="1:7" x14ac:dyDescent="0.3">
      <c r="A2024" s="16"/>
      <c r="B2024" s="10"/>
      <c r="C2024" s="10" t="s">
        <v>4452</v>
      </c>
      <c r="D2024" s="10" t="s">
        <v>4453</v>
      </c>
      <c r="E2024" s="13">
        <v>268.22000000000003</v>
      </c>
      <c r="F2024" s="17">
        <v>2.0499999999999998</v>
      </c>
      <c r="G2024" s="2">
        <f t="shared" si="31"/>
        <v>0</v>
      </c>
    </row>
    <row r="2025" spans="1:7" x14ac:dyDescent="0.3">
      <c r="A2025" s="16"/>
      <c r="B2025" s="10"/>
      <c r="C2025" s="10" t="s">
        <v>4427</v>
      </c>
      <c r="D2025" s="10" t="s">
        <v>4428</v>
      </c>
      <c r="E2025" s="13">
        <v>268.91000000000003</v>
      </c>
      <c r="F2025" s="17">
        <v>3.1389999999999998</v>
      </c>
      <c r="G2025" s="2">
        <f t="shared" si="31"/>
        <v>0</v>
      </c>
    </row>
    <row r="2026" spans="1:7" x14ac:dyDescent="0.3">
      <c r="A2026" s="16"/>
      <c r="B2026" s="10"/>
      <c r="C2026" s="10" t="s">
        <v>4425</v>
      </c>
      <c r="D2026" s="10" t="s">
        <v>4426</v>
      </c>
      <c r="E2026" s="13">
        <v>268.91000000000003</v>
      </c>
      <c r="F2026" s="17">
        <v>2.2759999999999998</v>
      </c>
      <c r="G2026" s="2">
        <f t="shared" si="31"/>
        <v>0</v>
      </c>
    </row>
    <row r="2027" spans="1:7" ht="28.8" x14ac:dyDescent="0.3">
      <c r="A2027" s="16"/>
      <c r="B2027" s="10"/>
      <c r="C2027" s="10" t="s">
        <v>4328</v>
      </c>
      <c r="D2027" s="10" t="s">
        <v>4329</v>
      </c>
      <c r="E2027" s="13">
        <v>270.47000000000003</v>
      </c>
      <c r="F2027" s="17">
        <v>0.4</v>
      </c>
      <c r="G2027" s="2">
        <f t="shared" si="31"/>
        <v>0</v>
      </c>
    </row>
    <row r="2028" spans="1:7" x14ac:dyDescent="0.3">
      <c r="A2028" s="16"/>
      <c r="B2028" s="10"/>
      <c r="C2028" s="10" t="s">
        <v>4460</v>
      </c>
      <c r="D2028" s="10" t="s">
        <v>4461</v>
      </c>
      <c r="E2028" s="13">
        <v>270.49</v>
      </c>
      <c r="F2028" s="17">
        <v>7.5</v>
      </c>
      <c r="G2028" s="2">
        <f t="shared" si="31"/>
        <v>0</v>
      </c>
    </row>
    <row r="2029" spans="1:7" x14ac:dyDescent="0.3">
      <c r="A2029" s="16"/>
      <c r="B2029" s="10"/>
      <c r="C2029" s="10" t="s">
        <v>4462</v>
      </c>
      <c r="D2029" s="10" t="s">
        <v>4463</v>
      </c>
      <c r="E2029" s="13">
        <v>270.98</v>
      </c>
      <c r="F2029" s="17">
        <v>2.6</v>
      </c>
      <c r="G2029" s="2">
        <f t="shared" si="31"/>
        <v>0</v>
      </c>
    </row>
    <row r="2030" spans="1:7" x14ac:dyDescent="0.3">
      <c r="A2030" s="16"/>
      <c r="B2030" s="10"/>
      <c r="C2030" s="10" t="s">
        <v>4322</v>
      </c>
      <c r="D2030" s="10" t="s">
        <v>4323</v>
      </c>
      <c r="E2030" s="13">
        <v>272.77999999999997</v>
      </c>
      <c r="F2030" s="17">
        <v>7.34</v>
      </c>
      <c r="G2030" s="2">
        <f t="shared" si="31"/>
        <v>0</v>
      </c>
    </row>
    <row r="2031" spans="1:7" ht="28.8" x14ac:dyDescent="0.3">
      <c r="A2031" s="16"/>
      <c r="B2031" s="10"/>
      <c r="C2031" s="10" t="s">
        <v>7558</v>
      </c>
      <c r="D2031" s="10" t="s">
        <v>7559</v>
      </c>
      <c r="E2031" s="13">
        <v>273.87</v>
      </c>
      <c r="F2031" s="17">
        <v>0.7</v>
      </c>
      <c r="G2031" s="2">
        <f t="shared" si="31"/>
        <v>0</v>
      </c>
    </row>
    <row r="2032" spans="1:7" ht="28.8" x14ac:dyDescent="0.3">
      <c r="A2032" s="16"/>
      <c r="B2032" s="10"/>
      <c r="C2032" s="10" t="s">
        <v>7554</v>
      </c>
      <c r="D2032" s="10" t="s">
        <v>7555</v>
      </c>
      <c r="E2032" s="13">
        <v>273.87</v>
      </c>
      <c r="F2032" s="17">
        <v>0.7</v>
      </c>
      <c r="G2032" s="2">
        <f t="shared" si="31"/>
        <v>0</v>
      </c>
    </row>
    <row r="2033" spans="1:7" x14ac:dyDescent="0.3">
      <c r="A2033" s="16"/>
      <c r="B2033" s="10"/>
      <c r="C2033" s="10" t="s">
        <v>4430</v>
      </c>
      <c r="D2033" s="10" t="s">
        <v>4431</v>
      </c>
      <c r="E2033" s="13">
        <v>274.49</v>
      </c>
      <c r="F2033" s="17">
        <v>25</v>
      </c>
      <c r="G2033" s="2">
        <f t="shared" si="31"/>
        <v>0</v>
      </c>
    </row>
    <row r="2034" spans="1:7" x14ac:dyDescent="0.3">
      <c r="A2034" s="16"/>
      <c r="B2034" s="10"/>
      <c r="C2034" s="10" t="s">
        <v>4293</v>
      </c>
      <c r="D2034" s="10" t="s">
        <v>4294</v>
      </c>
      <c r="E2034" s="13">
        <v>274.52999999999997</v>
      </c>
      <c r="F2034" s="17">
        <v>13</v>
      </c>
      <c r="G2034" s="2">
        <f t="shared" si="31"/>
        <v>0</v>
      </c>
    </row>
    <row r="2035" spans="1:7" ht="28.8" x14ac:dyDescent="0.3">
      <c r="A2035" s="16"/>
      <c r="B2035" s="10"/>
      <c r="C2035" s="10" t="s">
        <v>8400</v>
      </c>
      <c r="D2035" s="10" t="s">
        <v>8401</v>
      </c>
      <c r="E2035" s="13">
        <v>274.56</v>
      </c>
      <c r="F2035" s="17">
        <v>0</v>
      </c>
      <c r="G2035" s="2">
        <f t="shared" si="31"/>
        <v>0</v>
      </c>
    </row>
    <row r="2036" spans="1:7" x14ac:dyDescent="0.3">
      <c r="A2036" s="16"/>
      <c r="B2036" s="10"/>
      <c r="C2036" s="10" t="s">
        <v>4472</v>
      </c>
      <c r="D2036" s="10" t="s">
        <v>4473</v>
      </c>
      <c r="E2036" s="13">
        <v>275.2</v>
      </c>
      <c r="F2036" s="17">
        <v>2.2999999999999998</v>
      </c>
      <c r="G2036" s="2">
        <f t="shared" si="31"/>
        <v>0</v>
      </c>
    </row>
    <row r="2037" spans="1:7" x14ac:dyDescent="0.3">
      <c r="A2037" s="16"/>
      <c r="B2037" s="10"/>
      <c r="C2037" s="10" t="s">
        <v>7800</v>
      </c>
      <c r="D2037" s="10" t="s">
        <v>7801</v>
      </c>
      <c r="E2037" s="13">
        <v>275.52999999999997</v>
      </c>
      <c r="F2037" s="17">
        <v>7.66</v>
      </c>
      <c r="G2037" s="2">
        <f t="shared" si="31"/>
        <v>0</v>
      </c>
    </row>
    <row r="2038" spans="1:7" x14ac:dyDescent="0.3">
      <c r="A2038" s="16"/>
      <c r="B2038" s="10"/>
      <c r="C2038" s="10" t="s">
        <v>3766</v>
      </c>
      <c r="D2038" s="10" t="s">
        <v>3767</v>
      </c>
      <c r="E2038" s="13">
        <v>275.64</v>
      </c>
      <c r="F2038" s="17">
        <v>18</v>
      </c>
      <c r="G2038" s="2">
        <f t="shared" si="31"/>
        <v>0</v>
      </c>
    </row>
    <row r="2039" spans="1:7" x14ac:dyDescent="0.3">
      <c r="A2039" s="16"/>
      <c r="B2039" s="10"/>
      <c r="C2039" s="10" t="s">
        <v>4476</v>
      </c>
      <c r="D2039" s="10" t="s">
        <v>4394</v>
      </c>
      <c r="E2039" s="13">
        <v>276.13</v>
      </c>
      <c r="F2039" s="17">
        <v>9</v>
      </c>
      <c r="G2039" s="2">
        <f t="shared" si="31"/>
        <v>0</v>
      </c>
    </row>
    <row r="2040" spans="1:7" x14ac:dyDescent="0.3">
      <c r="A2040" s="16"/>
      <c r="B2040" s="10"/>
      <c r="C2040" s="10" t="s">
        <v>4332</v>
      </c>
      <c r="D2040" s="10" t="s">
        <v>4333</v>
      </c>
      <c r="E2040" s="13">
        <v>277.69</v>
      </c>
      <c r="F2040" s="17">
        <v>0</v>
      </c>
      <c r="G2040" s="2">
        <f t="shared" si="31"/>
        <v>0</v>
      </c>
    </row>
    <row r="2041" spans="1:7" ht="28.8" x14ac:dyDescent="0.3">
      <c r="A2041" s="16"/>
      <c r="B2041" s="10"/>
      <c r="C2041" s="10" t="s">
        <v>4320</v>
      </c>
      <c r="D2041" s="10" t="s">
        <v>4321</v>
      </c>
      <c r="E2041" s="13">
        <v>277.69</v>
      </c>
      <c r="F2041" s="17">
        <v>0</v>
      </c>
      <c r="G2041" s="2">
        <f t="shared" ref="G2041:G2104" si="32">ROUND(E2041*PFACTOR,2)</f>
        <v>0</v>
      </c>
    </row>
    <row r="2042" spans="1:7" x14ac:dyDescent="0.3">
      <c r="A2042" s="16"/>
      <c r="B2042" s="10"/>
      <c r="C2042" s="10" t="s">
        <v>4383</v>
      </c>
      <c r="D2042" s="10" t="s">
        <v>4384</v>
      </c>
      <c r="E2042" s="13">
        <v>278.27</v>
      </c>
      <c r="F2042" s="17">
        <v>7.3140000000000001</v>
      </c>
      <c r="G2042" s="2">
        <f t="shared" si="32"/>
        <v>0</v>
      </c>
    </row>
    <row r="2043" spans="1:7" x14ac:dyDescent="0.3">
      <c r="A2043" s="16"/>
      <c r="B2043" s="10"/>
      <c r="C2043" s="10" t="s">
        <v>4483</v>
      </c>
      <c r="D2043" s="10" t="s">
        <v>4484</v>
      </c>
      <c r="E2043" s="13">
        <v>278.29000000000002</v>
      </c>
      <c r="F2043" s="17">
        <v>1.6</v>
      </c>
      <c r="G2043" s="2">
        <f t="shared" si="32"/>
        <v>0</v>
      </c>
    </row>
    <row r="2044" spans="1:7" x14ac:dyDescent="0.3">
      <c r="A2044" s="16"/>
      <c r="B2044" s="10"/>
      <c r="C2044" s="10" t="s">
        <v>3643</v>
      </c>
      <c r="D2044" s="10" t="s">
        <v>3602</v>
      </c>
      <c r="E2044" s="13">
        <v>280.83999999999997</v>
      </c>
      <c r="F2044" s="17">
        <v>11</v>
      </c>
      <c r="G2044" s="2">
        <f t="shared" si="32"/>
        <v>0</v>
      </c>
    </row>
    <row r="2045" spans="1:7" x14ac:dyDescent="0.3">
      <c r="A2045" s="16"/>
      <c r="B2045" s="10"/>
      <c r="C2045" s="10" t="s">
        <v>3642</v>
      </c>
      <c r="D2045" s="10" t="s">
        <v>3603</v>
      </c>
      <c r="E2045" s="13">
        <v>280.83999999999997</v>
      </c>
      <c r="F2045" s="17">
        <v>11</v>
      </c>
      <c r="G2045" s="2">
        <f t="shared" si="32"/>
        <v>0</v>
      </c>
    </row>
    <row r="2046" spans="1:7" x14ac:dyDescent="0.3">
      <c r="A2046" s="16"/>
      <c r="B2046" s="10" t="s">
        <v>7422</v>
      </c>
      <c r="C2046" s="10" t="s">
        <v>14</v>
      </c>
      <c r="D2046" s="10" t="s">
        <v>6582</v>
      </c>
      <c r="E2046" s="13">
        <v>281.24</v>
      </c>
      <c r="F2046" s="17">
        <v>8.8000000000000007</v>
      </c>
      <c r="G2046" s="2">
        <f t="shared" si="32"/>
        <v>0</v>
      </c>
    </row>
    <row r="2047" spans="1:7" x14ac:dyDescent="0.3">
      <c r="A2047" s="16"/>
      <c r="B2047" s="10"/>
      <c r="C2047" s="10" t="s">
        <v>4477</v>
      </c>
      <c r="D2047" s="10" t="s">
        <v>4478</v>
      </c>
      <c r="E2047" s="13">
        <v>281.76</v>
      </c>
      <c r="F2047" s="17">
        <v>6.8</v>
      </c>
      <c r="G2047" s="2">
        <f t="shared" si="32"/>
        <v>0</v>
      </c>
    </row>
    <row r="2048" spans="1:7" ht="28.8" x14ac:dyDescent="0.3">
      <c r="A2048" s="16"/>
      <c r="B2048" s="10"/>
      <c r="C2048" s="10" t="s">
        <v>8402</v>
      </c>
      <c r="D2048" s="10" t="s">
        <v>8403</v>
      </c>
      <c r="E2048" s="13">
        <v>282.87</v>
      </c>
      <c r="F2048" s="17">
        <v>0</v>
      </c>
      <c r="G2048" s="2">
        <f t="shared" si="32"/>
        <v>0</v>
      </c>
    </row>
    <row r="2049" spans="1:7" x14ac:dyDescent="0.3">
      <c r="A2049" s="16"/>
      <c r="B2049" s="10"/>
      <c r="C2049" s="10" t="s">
        <v>3938</v>
      </c>
      <c r="D2049" s="10" t="s">
        <v>3939</v>
      </c>
      <c r="E2049" s="13">
        <v>283.36</v>
      </c>
      <c r="F2049" s="17">
        <v>9</v>
      </c>
      <c r="G2049" s="2">
        <f t="shared" si="32"/>
        <v>0</v>
      </c>
    </row>
    <row r="2050" spans="1:7" x14ac:dyDescent="0.3">
      <c r="A2050" s="16"/>
      <c r="B2050" s="10"/>
      <c r="C2050" s="10" t="s">
        <v>4105</v>
      </c>
      <c r="D2050" s="10" t="s">
        <v>4106</v>
      </c>
      <c r="E2050" s="13">
        <v>283.42</v>
      </c>
      <c r="F2050" s="17">
        <v>2.74</v>
      </c>
      <c r="G2050" s="2">
        <f t="shared" si="32"/>
        <v>0</v>
      </c>
    </row>
    <row r="2051" spans="1:7" x14ac:dyDescent="0.3">
      <c r="A2051" s="16"/>
      <c r="B2051" s="10"/>
      <c r="C2051" s="10" t="s">
        <v>4491</v>
      </c>
      <c r="D2051" s="10" t="s">
        <v>4492</v>
      </c>
      <c r="E2051" s="13">
        <v>283.70999999999998</v>
      </c>
      <c r="F2051" s="17">
        <v>0.6</v>
      </c>
      <c r="G2051" s="2">
        <f t="shared" si="32"/>
        <v>0</v>
      </c>
    </row>
    <row r="2052" spans="1:7" x14ac:dyDescent="0.3">
      <c r="A2052" s="16"/>
      <c r="B2052" s="10"/>
      <c r="C2052" s="10" t="s">
        <v>4318</v>
      </c>
      <c r="D2052" s="10" t="s">
        <v>4319</v>
      </c>
      <c r="E2052" s="13">
        <v>284.07</v>
      </c>
      <c r="F2052" s="17">
        <v>7.82</v>
      </c>
      <c r="G2052" s="2">
        <f t="shared" si="32"/>
        <v>0</v>
      </c>
    </row>
    <row r="2053" spans="1:7" x14ac:dyDescent="0.3">
      <c r="A2053" s="16"/>
      <c r="B2053" s="10"/>
      <c r="C2053" s="10" t="s">
        <v>4338</v>
      </c>
      <c r="D2053" s="10" t="s">
        <v>4339</v>
      </c>
      <c r="E2053" s="13">
        <v>284.52999999999997</v>
      </c>
      <c r="F2053" s="17">
        <v>26</v>
      </c>
      <c r="G2053" s="2">
        <f t="shared" si="32"/>
        <v>0</v>
      </c>
    </row>
    <row r="2054" spans="1:7" x14ac:dyDescent="0.3">
      <c r="A2054" s="16"/>
      <c r="B2054" s="10"/>
      <c r="C2054" s="10" t="s">
        <v>4034</v>
      </c>
      <c r="D2054" s="10" t="s">
        <v>4033</v>
      </c>
      <c r="E2054" s="13">
        <v>285.11</v>
      </c>
      <c r="F2054" s="17">
        <v>4.12</v>
      </c>
      <c r="G2054" s="2">
        <f t="shared" si="32"/>
        <v>0</v>
      </c>
    </row>
    <row r="2055" spans="1:7" ht="28.8" x14ac:dyDescent="0.3">
      <c r="A2055" s="16"/>
      <c r="B2055" s="10"/>
      <c r="C2055" s="10" t="s">
        <v>4364</v>
      </c>
      <c r="D2055" s="10" t="s">
        <v>4365</v>
      </c>
      <c r="E2055" s="13">
        <v>287.52999999999997</v>
      </c>
      <c r="F2055" s="17">
        <v>0</v>
      </c>
      <c r="G2055" s="2">
        <f t="shared" si="32"/>
        <v>0</v>
      </c>
    </row>
    <row r="2056" spans="1:7" x14ac:dyDescent="0.3">
      <c r="A2056" s="16"/>
      <c r="B2056" s="10" t="s">
        <v>7422</v>
      </c>
      <c r="C2056" s="10" t="s">
        <v>4372</v>
      </c>
      <c r="D2056" s="10" t="s">
        <v>4373</v>
      </c>
      <c r="E2056" s="13">
        <v>288.56</v>
      </c>
      <c r="F2056" s="17">
        <v>0</v>
      </c>
      <c r="G2056" s="2">
        <f t="shared" si="32"/>
        <v>0</v>
      </c>
    </row>
    <row r="2057" spans="1:7" x14ac:dyDescent="0.3">
      <c r="A2057" s="16"/>
      <c r="B2057" s="10"/>
      <c r="C2057" s="10" t="s">
        <v>4500</v>
      </c>
      <c r="D2057" s="10" t="s">
        <v>4501</v>
      </c>
      <c r="E2057" s="13">
        <v>288.67</v>
      </c>
      <c r="F2057" s="17">
        <v>10</v>
      </c>
      <c r="G2057" s="2">
        <f t="shared" si="32"/>
        <v>0</v>
      </c>
    </row>
    <row r="2058" spans="1:7" x14ac:dyDescent="0.3">
      <c r="A2058" s="16"/>
      <c r="B2058" s="10"/>
      <c r="C2058" s="10" t="s">
        <v>8086</v>
      </c>
      <c r="D2058" s="10" t="s">
        <v>8087</v>
      </c>
      <c r="E2058" s="13">
        <v>288.77999999999997</v>
      </c>
      <c r="F2058" s="17">
        <v>6.6</v>
      </c>
      <c r="G2058" s="2">
        <f t="shared" si="32"/>
        <v>0</v>
      </c>
    </row>
    <row r="2059" spans="1:7" x14ac:dyDescent="0.3">
      <c r="A2059" s="16"/>
      <c r="B2059" s="10"/>
      <c r="C2059" s="10" t="s">
        <v>7820</v>
      </c>
      <c r="D2059" s="10" t="s">
        <v>7821</v>
      </c>
      <c r="E2059" s="13">
        <v>289.58</v>
      </c>
      <c r="F2059" s="17">
        <v>12.8</v>
      </c>
      <c r="G2059" s="2">
        <f t="shared" si="32"/>
        <v>0</v>
      </c>
    </row>
    <row r="2060" spans="1:7" x14ac:dyDescent="0.3">
      <c r="A2060" s="16"/>
      <c r="B2060" s="10"/>
      <c r="C2060" s="10" t="s">
        <v>4502</v>
      </c>
      <c r="D2060" s="10" t="s">
        <v>4503</v>
      </c>
      <c r="E2060" s="13">
        <v>290</v>
      </c>
      <c r="F2060" s="17">
        <v>16.5</v>
      </c>
      <c r="G2060" s="2">
        <f t="shared" si="32"/>
        <v>0</v>
      </c>
    </row>
    <row r="2061" spans="1:7" x14ac:dyDescent="0.3">
      <c r="A2061" s="16"/>
      <c r="B2061" s="10"/>
      <c r="C2061" s="10" t="s">
        <v>4376</v>
      </c>
      <c r="D2061" s="10" t="s">
        <v>7566</v>
      </c>
      <c r="E2061" s="13">
        <v>290.08999999999997</v>
      </c>
      <c r="F2061" s="17">
        <v>3</v>
      </c>
      <c r="G2061" s="2">
        <f t="shared" si="32"/>
        <v>0</v>
      </c>
    </row>
    <row r="2062" spans="1:7" x14ac:dyDescent="0.3">
      <c r="A2062" s="16"/>
      <c r="B2062" s="10"/>
      <c r="C2062" s="10" t="s">
        <v>4362</v>
      </c>
      <c r="D2062" s="10" t="s">
        <v>4363</v>
      </c>
      <c r="E2062" s="13">
        <v>290.31</v>
      </c>
      <c r="F2062" s="17">
        <v>42.4</v>
      </c>
      <c r="G2062" s="2">
        <f t="shared" si="32"/>
        <v>0</v>
      </c>
    </row>
    <row r="2063" spans="1:7" x14ac:dyDescent="0.3">
      <c r="A2063" s="16"/>
      <c r="B2063" s="10"/>
      <c r="C2063" s="10" t="s">
        <v>4479</v>
      </c>
      <c r="D2063" s="10" t="s">
        <v>4480</v>
      </c>
      <c r="E2063" s="13">
        <v>290.31</v>
      </c>
      <c r="F2063" s="17">
        <v>4.3499999999999996</v>
      </c>
      <c r="G2063" s="2">
        <f t="shared" si="32"/>
        <v>0</v>
      </c>
    </row>
    <row r="2064" spans="1:7" x14ac:dyDescent="0.3">
      <c r="A2064" s="16"/>
      <c r="B2064" s="10"/>
      <c r="C2064" s="10" t="s">
        <v>4342</v>
      </c>
      <c r="D2064" s="10" t="s">
        <v>4343</v>
      </c>
      <c r="E2064" s="13">
        <v>290.47000000000003</v>
      </c>
      <c r="F2064" s="17">
        <v>5.4</v>
      </c>
      <c r="G2064" s="2">
        <f t="shared" si="32"/>
        <v>0</v>
      </c>
    </row>
    <row r="2065" spans="1:7" x14ac:dyDescent="0.3">
      <c r="A2065" s="16"/>
      <c r="B2065" s="10"/>
      <c r="C2065" s="10" t="s">
        <v>4263</v>
      </c>
      <c r="D2065" s="10" t="s">
        <v>4264</v>
      </c>
      <c r="E2065" s="13">
        <v>290.47000000000003</v>
      </c>
      <c r="F2065" s="17">
        <v>42.4</v>
      </c>
      <c r="G2065" s="2">
        <f t="shared" si="32"/>
        <v>0</v>
      </c>
    </row>
    <row r="2066" spans="1:7" x14ac:dyDescent="0.3">
      <c r="A2066" s="16"/>
      <c r="B2066" s="10"/>
      <c r="C2066" s="10" t="s">
        <v>3971</v>
      </c>
      <c r="D2066" s="10" t="s">
        <v>3972</v>
      </c>
      <c r="E2066" s="13">
        <v>291.04000000000002</v>
      </c>
      <c r="F2066" s="17">
        <v>12</v>
      </c>
      <c r="G2066" s="2">
        <f t="shared" si="32"/>
        <v>0</v>
      </c>
    </row>
    <row r="2067" spans="1:7" x14ac:dyDescent="0.3">
      <c r="A2067" s="16"/>
      <c r="B2067" s="10"/>
      <c r="C2067" s="10" t="s">
        <v>8088</v>
      </c>
      <c r="D2067" s="10" t="s">
        <v>8087</v>
      </c>
      <c r="E2067" s="13">
        <v>291.83999999999997</v>
      </c>
      <c r="F2067" s="17">
        <v>6.6</v>
      </c>
      <c r="G2067" s="2">
        <f t="shared" si="32"/>
        <v>0</v>
      </c>
    </row>
    <row r="2068" spans="1:7" x14ac:dyDescent="0.3">
      <c r="A2068" s="16"/>
      <c r="B2068" s="10"/>
      <c r="C2068" s="10" t="s">
        <v>3425</v>
      </c>
      <c r="D2068" s="10" t="s">
        <v>3426</v>
      </c>
      <c r="E2068" s="13">
        <v>292.33</v>
      </c>
      <c r="F2068" s="17">
        <v>13</v>
      </c>
      <c r="G2068" s="2">
        <f t="shared" si="32"/>
        <v>0</v>
      </c>
    </row>
    <row r="2069" spans="1:7" x14ac:dyDescent="0.3">
      <c r="A2069" s="16"/>
      <c r="B2069" s="10"/>
      <c r="C2069" s="10" t="s">
        <v>4385</v>
      </c>
      <c r="D2069" s="10" t="s">
        <v>4386</v>
      </c>
      <c r="E2069" s="13">
        <v>292.69</v>
      </c>
      <c r="F2069" s="17">
        <v>0.96</v>
      </c>
      <c r="G2069" s="2">
        <f t="shared" si="32"/>
        <v>0</v>
      </c>
    </row>
    <row r="2070" spans="1:7" x14ac:dyDescent="0.3">
      <c r="A2070" s="16"/>
      <c r="B2070" s="10"/>
      <c r="C2070" s="10" t="s">
        <v>4076</v>
      </c>
      <c r="D2070" s="10" t="s">
        <v>4077</v>
      </c>
      <c r="E2070" s="13">
        <v>294.02</v>
      </c>
      <c r="F2070" s="17">
        <v>15</v>
      </c>
      <c r="G2070" s="2">
        <f t="shared" si="32"/>
        <v>0</v>
      </c>
    </row>
    <row r="2071" spans="1:7" x14ac:dyDescent="0.3">
      <c r="A2071" s="16"/>
      <c r="B2071" s="10"/>
      <c r="C2071" s="10" t="s">
        <v>4074</v>
      </c>
      <c r="D2071" s="10" t="s">
        <v>4075</v>
      </c>
      <c r="E2071" s="13">
        <v>294.02</v>
      </c>
      <c r="F2071" s="17">
        <v>15</v>
      </c>
      <c r="G2071" s="2">
        <f t="shared" si="32"/>
        <v>0</v>
      </c>
    </row>
    <row r="2072" spans="1:7" ht="28.8" x14ac:dyDescent="0.3">
      <c r="A2072" s="16"/>
      <c r="B2072" s="10"/>
      <c r="C2072" s="10" t="s">
        <v>4401</v>
      </c>
      <c r="D2072" s="10" t="s">
        <v>4402</v>
      </c>
      <c r="E2072" s="13">
        <v>294.39999999999998</v>
      </c>
      <c r="F2072" s="17">
        <v>0</v>
      </c>
      <c r="G2072" s="2">
        <f t="shared" si="32"/>
        <v>0</v>
      </c>
    </row>
    <row r="2073" spans="1:7" x14ac:dyDescent="0.3">
      <c r="A2073" s="16"/>
      <c r="B2073" s="10"/>
      <c r="C2073" s="10" t="s">
        <v>4324</v>
      </c>
      <c r="D2073" s="10" t="s">
        <v>4325</v>
      </c>
      <c r="E2073" s="13">
        <v>295.24</v>
      </c>
      <c r="F2073" s="17">
        <v>0</v>
      </c>
      <c r="G2073" s="2">
        <f t="shared" si="32"/>
        <v>0</v>
      </c>
    </row>
    <row r="2074" spans="1:7" x14ac:dyDescent="0.3">
      <c r="A2074" s="16"/>
      <c r="B2074" s="10"/>
      <c r="C2074" s="10" t="s">
        <v>8404</v>
      </c>
      <c r="D2074" s="10" t="s">
        <v>8405</v>
      </c>
      <c r="E2074" s="13">
        <v>295.29000000000002</v>
      </c>
      <c r="F2074" s="17">
        <v>15</v>
      </c>
      <c r="G2074" s="2">
        <f t="shared" si="32"/>
        <v>0</v>
      </c>
    </row>
    <row r="2075" spans="1:7" x14ac:dyDescent="0.3">
      <c r="A2075" s="16"/>
      <c r="B2075" s="10"/>
      <c r="C2075" s="10" t="s">
        <v>4466</v>
      </c>
      <c r="D2075" s="10" t="s">
        <v>4467</v>
      </c>
      <c r="E2075" s="13">
        <v>297.27</v>
      </c>
      <c r="F2075" s="17">
        <v>10.199999999999999</v>
      </c>
      <c r="G2075" s="2">
        <f t="shared" si="32"/>
        <v>0</v>
      </c>
    </row>
    <row r="2076" spans="1:7" x14ac:dyDescent="0.3">
      <c r="A2076" s="16"/>
      <c r="B2076" s="10"/>
      <c r="C2076" s="10" t="s">
        <v>3906</v>
      </c>
      <c r="D2076" s="10" t="s">
        <v>3907</v>
      </c>
      <c r="E2076" s="13">
        <v>297.82</v>
      </c>
      <c r="F2076" s="17">
        <v>12.8</v>
      </c>
      <c r="G2076" s="2">
        <f t="shared" si="32"/>
        <v>0</v>
      </c>
    </row>
    <row r="2077" spans="1:7" x14ac:dyDescent="0.3">
      <c r="A2077" s="16"/>
      <c r="B2077" s="10"/>
      <c r="C2077" s="10" t="s">
        <v>4520</v>
      </c>
      <c r="D2077" s="10" t="s">
        <v>4521</v>
      </c>
      <c r="E2077" s="13">
        <v>297.83999999999997</v>
      </c>
      <c r="F2077" s="17">
        <v>15</v>
      </c>
      <c r="G2077" s="2">
        <f t="shared" si="32"/>
        <v>0</v>
      </c>
    </row>
    <row r="2078" spans="1:7" x14ac:dyDescent="0.3">
      <c r="A2078" s="16"/>
      <c r="B2078" s="10"/>
      <c r="C2078" s="10" t="s">
        <v>4413</v>
      </c>
      <c r="D2078" s="10" t="s">
        <v>4414</v>
      </c>
      <c r="E2078" s="13">
        <v>298.08999999999997</v>
      </c>
      <c r="F2078" s="17">
        <v>4</v>
      </c>
      <c r="G2078" s="2">
        <f t="shared" si="32"/>
        <v>0</v>
      </c>
    </row>
    <row r="2079" spans="1:7" x14ac:dyDescent="0.3">
      <c r="A2079" s="16"/>
      <c r="B2079" s="10"/>
      <c r="C2079" s="10" t="s">
        <v>4415</v>
      </c>
      <c r="D2079" s="10" t="s">
        <v>4416</v>
      </c>
      <c r="E2079" s="13">
        <v>298.08999999999997</v>
      </c>
      <c r="F2079" s="17">
        <v>3.5</v>
      </c>
      <c r="G2079" s="2">
        <f t="shared" si="32"/>
        <v>0</v>
      </c>
    </row>
    <row r="2080" spans="1:7" x14ac:dyDescent="0.3">
      <c r="A2080" s="16"/>
      <c r="B2080" s="10"/>
      <c r="C2080" s="10" t="s">
        <v>4411</v>
      </c>
      <c r="D2080" s="10" t="s">
        <v>4412</v>
      </c>
      <c r="E2080" s="13">
        <v>298.08999999999997</v>
      </c>
      <c r="F2080" s="17">
        <v>3.2</v>
      </c>
      <c r="G2080" s="2">
        <f t="shared" si="32"/>
        <v>0</v>
      </c>
    </row>
    <row r="2081" spans="1:7" ht="28.8" x14ac:dyDescent="0.3">
      <c r="A2081" s="16"/>
      <c r="B2081" s="10"/>
      <c r="C2081" s="10" t="s">
        <v>4508</v>
      </c>
      <c r="D2081" s="10" t="s">
        <v>4509</v>
      </c>
      <c r="E2081" s="13">
        <v>298.2</v>
      </c>
      <c r="F2081" s="17">
        <v>0.85</v>
      </c>
      <c r="G2081" s="2">
        <f t="shared" si="32"/>
        <v>0</v>
      </c>
    </row>
    <row r="2082" spans="1:7" x14ac:dyDescent="0.3">
      <c r="A2082" s="16"/>
      <c r="B2082" s="10"/>
      <c r="C2082" s="10" t="s">
        <v>8110</v>
      </c>
      <c r="D2082" s="10" t="s">
        <v>8111</v>
      </c>
      <c r="E2082" s="13">
        <v>298.27</v>
      </c>
      <c r="F2082" s="17">
        <v>0</v>
      </c>
      <c r="G2082" s="2">
        <f t="shared" si="32"/>
        <v>0</v>
      </c>
    </row>
    <row r="2083" spans="1:7" x14ac:dyDescent="0.3">
      <c r="A2083" s="16"/>
      <c r="B2083" s="10"/>
      <c r="C2083" s="10" t="s">
        <v>4524</v>
      </c>
      <c r="D2083" s="10" t="s">
        <v>4525</v>
      </c>
      <c r="E2083" s="13">
        <v>298.58</v>
      </c>
      <c r="F2083" s="17">
        <v>14.305999999999999</v>
      </c>
      <c r="G2083" s="2">
        <f t="shared" si="32"/>
        <v>0</v>
      </c>
    </row>
    <row r="2084" spans="1:7" x14ac:dyDescent="0.3">
      <c r="A2084" s="16"/>
      <c r="B2084" s="10"/>
      <c r="C2084" s="10" t="s">
        <v>4346</v>
      </c>
      <c r="D2084" s="10" t="s">
        <v>4347</v>
      </c>
      <c r="E2084" s="13">
        <v>299.04000000000002</v>
      </c>
      <c r="F2084" s="17">
        <v>17.399999999999999</v>
      </c>
      <c r="G2084" s="2">
        <f t="shared" si="32"/>
        <v>0</v>
      </c>
    </row>
    <row r="2085" spans="1:7" x14ac:dyDescent="0.3">
      <c r="A2085" s="16"/>
      <c r="B2085" s="10"/>
      <c r="C2085" s="10" t="s">
        <v>4526</v>
      </c>
      <c r="D2085" s="10" t="s">
        <v>4527</v>
      </c>
      <c r="E2085" s="13">
        <v>299.49</v>
      </c>
      <c r="F2085" s="17">
        <v>3.55</v>
      </c>
      <c r="G2085" s="2">
        <f t="shared" si="32"/>
        <v>0</v>
      </c>
    </row>
    <row r="2086" spans="1:7" x14ac:dyDescent="0.3">
      <c r="A2086" s="16"/>
      <c r="B2086" s="10"/>
      <c r="C2086" s="10" t="s">
        <v>2854</v>
      </c>
      <c r="D2086" s="10" t="s">
        <v>2855</v>
      </c>
      <c r="E2086" s="13">
        <v>300.8</v>
      </c>
      <c r="F2086" s="17">
        <v>12.66</v>
      </c>
      <c r="G2086" s="2">
        <f t="shared" si="32"/>
        <v>0</v>
      </c>
    </row>
    <row r="2087" spans="1:7" x14ac:dyDescent="0.3">
      <c r="A2087" s="16"/>
      <c r="B2087" s="10"/>
      <c r="C2087" s="10" t="s">
        <v>3961</v>
      </c>
      <c r="D2087" s="10" t="s">
        <v>3962</v>
      </c>
      <c r="E2087" s="13">
        <v>301.13</v>
      </c>
      <c r="F2087" s="17">
        <v>15.75</v>
      </c>
      <c r="G2087" s="2">
        <f t="shared" si="32"/>
        <v>0</v>
      </c>
    </row>
    <row r="2088" spans="1:7" ht="28.8" x14ac:dyDescent="0.3">
      <c r="A2088" s="16"/>
      <c r="B2088" s="10"/>
      <c r="C2088" s="10" t="s">
        <v>4421</v>
      </c>
      <c r="D2088" s="10" t="s">
        <v>4422</v>
      </c>
      <c r="E2088" s="13">
        <v>301.24</v>
      </c>
      <c r="F2088" s="17">
        <v>0</v>
      </c>
      <c r="G2088" s="2">
        <f t="shared" si="32"/>
        <v>0</v>
      </c>
    </row>
    <row r="2089" spans="1:7" x14ac:dyDescent="0.3">
      <c r="A2089" s="16"/>
      <c r="B2089" s="10"/>
      <c r="C2089" s="10" t="s">
        <v>4141</v>
      </c>
      <c r="D2089" s="10" t="s">
        <v>4142</v>
      </c>
      <c r="E2089" s="13">
        <v>301.51</v>
      </c>
      <c r="F2089" s="17">
        <v>16</v>
      </c>
      <c r="G2089" s="2">
        <f t="shared" si="32"/>
        <v>0</v>
      </c>
    </row>
    <row r="2090" spans="1:7" x14ac:dyDescent="0.3">
      <c r="A2090" s="16"/>
      <c r="B2090" s="10"/>
      <c r="C2090" s="10" t="s">
        <v>4423</v>
      </c>
      <c r="D2090" s="10" t="s">
        <v>4424</v>
      </c>
      <c r="E2090" s="13">
        <v>301.87</v>
      </c>
      <c r="F2090" s="17">
        <v>3.5</v>
      </c>
      <c r="G2090" s="2">
        <f t="shared" si="32"/>
        <v>0</v>
      </c>
    </row>
    <row r="2091" spans="1:7" x14ac:dyDescent="0.3">
      <c r="A2091" s="16"/>
      <c r="B2091" s="10"/>
      <c r="C2091" s="10" t="s">
        <v>4107</v>
      </c>
      <c r="D2091" s="10" t="s">
        <v>4108</v>
      </c>
      <c r="E2091" s="13">
        <v>302.08999999999997</v>
      </c>
      <c r="F2091" s="17">
        <v>7</v>
      </c>
      <c r="G2091" s="2">
        <f t="shared" si="32"/>
        <v>0</v>
      </c>
    </row>
    <row r="2092" spans="1:7" x14ac:dyDescent="0.3">
      <c r="A2092" s="16"/>
      <c r="B2092" s="10" t="s">
        <v>7422</v>
      </c>
      <c r="C2092" s="10" t="s">
        <v>4481</v>
      </c>
      <c r="D2092" s="10" t="s">
        <v>4482</v>
      </c>
      <c r="E2092" s="13">
        <v>302.31</v>
      </c>
      <c r="F2092" s="17">
        <v>12</v>
      </c>
      <c r="G2092" s="2">
        <f t="shared" si="32"/>
        <v>0</v>
      </c>
    </row>
    <row r="2093" spans="1:7" x14ac:dyDescent="0.3">
      <c r="A2093" s="16"/>
      <c r="B2093" s="10"/>
      <c r="C2093" s="10" t="s">
        <v>4536</v>
      </c>
      <c r="D2093" s="10" t="s">
        <v>4537</v>
      </c>
      <c r="E2093" s="13">
        <v>302.98</v>
      </c>
      <c r="F2093" s="17">
        <v>13.3</v>
      </c>
      <c r="G2093" s="2">
        <f t="shared" si="32"/>
        <v>0</v>
      </c>
    </row>
    <row r="2094" spans="1:7" x14ac:dyDescent="0.3">
      <c r="A2094" s="16"/>
      <c r="B2094" s="10"/>
      <c r="C2094" s="10" t="s">
        <v>3429</v>
      </c>
      <c r="D2094" s="10" t="s">
        <v>3430</v>
      </c>
      <c r="E2094" s="13">
        <v>303.13</v>
      </c>
      <c r="F2094" s="17">
        <v>10.199999999999999</v>
      </c>
      <c r="G2094" s="2">
        <f t="shared" si="32"/>
        <v>0</v>
      </c>
    </row>
    <row r="2095" spans="1:7" x14ac:dyDescent="0.3">
      <c r="A2095" s="16"/>
      <c r="B2095" s="10"/>
      <c r="C2095" s="10" t="s">
        <v>3782</v>
      </c>
      <c r="D2095" s="10" t="s">
        <v>3783</v>
      </c>
      <c r="E2095" s="13">
        <v>303.49</v>
      </c>
      <c r="F2095" s="17">
        <v>0</v>
      </c>
      <c r="G2095" s="2">
        <f t="shared" si="32"/>
        <v>0</v>
      </c>
    </row>
    <row r="2096" spans="1:7" x14ac:dyDescent="0.3">
      <c r="A2096" s="16"/>
      <c r="B2096" s="10"/>
      <c r="C2096" s="10" t="s">
        <v>4174</v>
      </c>
      <c r="D2096" s="10" t="s">
        <v>4175</v>
      </c>
      <c r="E2096" s="13">
        <v>303.70999999999998</v>
      </c>
      <c r="F2096" s="17">
        <v>15.2</v>
      </c>
      <c r="G2096" s="2">
        <f t="shared" si="32"/>
        <v>0</v>
      </c>
    </row>
    <row r="2097" spans="1:7" x14ac:dyDescent="0.3">
      <c r="A2097" s="16"/>
      <c r="B2097" s="10"/>
      <c r="C2097" s="10" t="s">
        <v>3658</v>
      </c>
      <c r="D2097" s="10" t="s">
        <v>3659</v>
      </c>
      <c r="E2097" s="13">
        <v>304.33</v>
      </c>
      <c r="F2097" s="17">
        <v>10</v>
      </c>
      <c r="G2097" s="2">
        <f t="shared" si="32"/>
        <v>0</v>
      </c>
    </row>
    <row r="2098" spans="1:7" x14ac:dyDescent="0.3">
      <c r="A2098" s="16"/>
      <c r="B2098" s="10"/>
      <c r="C2098" s="10" t="s">
        <v>3656</v>
      </c>
      <c r="D2098" s="10" t="s">
        <v>3657</v>
      </c>
      <c r="E2098" s="13">
        <v>304.33</v>
      </c>
      <c r="F2098" s="17">
        <v>11</v>
      </c>
      <c r="G2098" s="2">
        <f t="shared" si="32"/>
        <v>0</v>
      </c>
    </row>
    <row r="2099" spans="1:7" ht="28.8" x14ac:dyDescent="0.3">
      <c r="A2099" s="16"/>
      <c r="B2099" s="10"/>
      <c r="C2099" s="10" t="s">
        <v>4209</v>
      </c>
      <c r="D2099" s="10" t="s">
        <v>4210</v>
      </c>
      <c r="E2099" s="13">
        <v>304.60000000000002</v>
      </c>
      <c r="F2099" s="17">
        <v>1.9</v>
      </c>
      <c r="G2099" s="2">
        <f t="shared" si="32"/>
        <v>0</v>
      </c>
    </row>
    <row r="2100" spans="1:7" x14ac:dyDescent="0.3">
      <c r="A2100" s="16"/>
      <c r="B2100" s="10" t="s">
        <v>7422</v>
      </c>
      <c r="C2100" s="10" t="s">
        <v>4225</v>
      </c>
      <c r="D2100" s="10" t="s">
        <v>4226</v>
      </c>
      <c r="E2100" s="13">
        <v>305.02</v>
      </c>
      <c r="F2100" s="17">
        <v>18.059999999999999</v>
      </c>
      <c r="G2100" s="2">
        <f t="shared" si="32"/>
        <v>0</v>
      </c>
    </row>
    <row r="2101" spans="1:7" x14ac:dyDescent="0.3">
      <c r="A2101" s="16"/>
      <c r="B2101" s="10"/>
      <c r="C2101" s="10" t="s">
        <v>4436</v>
      </c>
      <c r="D2101" s="10" t="s">
        <v>4437</v>
      </c>
      <c r="E2101" s="13">
        <v>305.16000000000003</v>
      </c>
      <c r="F2101" s="17">
        <v>0</v>
      </c>
      <c r="G2101" s="2">
        <f t="shared" si="32"/>
        <v>0</v>
      </c>
    </row>
    <row r="2102" spans="1:7" x14ac:dyDescent="0.3">
      <c r="A2102" s="16"/>
      <c r="B2102" s="10" t="s">
        <v>7422</v>
      </c>
      <c r="C2102" s="10" t="s">
        <v>186</v>
      </c>
      <c r="D2102" s="10" t="s">
        <v>6717</v>
      </c>
      <c r="E2102" s="13">
        <v>305.70999999999998</v>
      </c>
      <c r="F2102" s="17">
        <v>13</v>
      </c>
      <c r="G2102" s="2">
        <f t="shared" si="32"/>
        <v>0</v>
      </c>
    </row>
    <row r="2103" spans="1:7" x14ac:dyDescent="0.3">
      <c r="A2103" s="16"/>
      <c r="B2103" s="10"/>
      <c r="C2103" s="10" t="s">
        <v>4407</v>
      </c>
      <c r="D2103" s="10" t="s">
        <v>4408</v>
      </c>
      <c r="E2103" s="13">
        <v>306.29000000000002</v>
      </c>
      <c r="F2103" s="17">
        <v>14</v>
      </c>
      <c r="G2103" s="2">
        <f t="shared" si="32"/>
        <v>0</v>
      </c>
    </row>
    <row r="2104" spans="1:7" x14ac:dyDescent="0.3">
      <c r="A2104" s="16"/>
      <c r="B2104" s="10"/>
      <c r="C2104" s="10" t="s">
        <v>4196</v>
      </c>
      <c r="D2104" s="10" t="s">
        <v>4197</v>
      </c>
      <c r="E2104" s="13">
        <v>306.60000000000002</v>
      </c>
      <c r="F2104" s="17">
        <v>37.6</v>
      </c>
      <c r="G2104" s="2">
        <f t="shared" si="32"/>
        <v>0</v>
      </c>
    </row>
    <row r="2105" spans="1:7" x14ac:dyDescent="0.3">
      <c r="A2105" s="16"/>
      <c r="B2105" s="10"/>
      <c r="C2105" s="10" t="s">
        <v>4547</v>
      </c>
      <c r="D2105" s="10" t="s">
        <v>4548</v>
      </c>
      <c r="E2105" s="13">
        <v>306.67</v>
      </c>
      <c r="F2105" s="17">
        <v>4.45</v>
      </c>
      <c r="G2105" s="2">
        <f t="shared" ref="G2105:G2168" si="33">ROUND(E2105*PFACTOR,2)</f>
        <v>0</v>
      </c>
    </row>
    <row r="2106" spans="1:7" x14ac:dyDescent="0.3">
      <c r="A2106" s="16"/>
      <c r="B2106" s="10" t="s">
        <v>7422</v>
      </c>
      <c r="C2106" s="10" t="s">
        <v>4549</v>
      </c>
      <c r="D2106" s="10" t="s">
        <v>4550</v>
      </c>
      <c r="E2106" s="13">
        <v>306.67</v>
      </c>
      <c r="F2106" s="17">
        <v>0</v>
      </c>
      <c r="G2106" s="2">
        <f t="shared" si="33"/>
        <v>0</v>
      </c>
    </row>
    <row r="2107" spans="1:7" x14ac:dyDescent="0.3">
      <c r="A2107" s="16"/>
      <c r="B2107" s="10"/>
      <c r="C2107" s="10" t="s">
        <v>4080</v>
      </c>
      <c r="D2107" s="10" t="s">
        <v>4025</v>
      </c>
      <c r="E2107" s="13">
        <v>306.83999999999997</v>
      </c>
      <c r="F2107" s="17">
        <v>10.199999999999999</v>
      </c>
      <c r="G2107" s="2">
        <f t="shared" si="33"/>
        <v>0</v>
      </c>
    </row>
    <row r="2108" spans="1:7" x14ac:dyDescent="0.3">
      <c r="A2108" s="16"/>
      <c r="B2108" s="10"/>
      <c r="C2108" s="10" t="s">
        <v>4440</v>
      </c>
      <c r="D2108" s="10" t="s">
        <v>4441</v>
      </c>
      <c r="E2108" s="13">
        <v>308.02</v>
      </c>
      <c r="F2108" s="17">
        <v>3.66</v>
      </c>
      <c r="G2108" s="2">
        <f t="shared" si="33"/>
        <v>0</v>
      </c>
    </row>
    <row r="2109" spans="1:7" ht="28.8" x14ac:dyDescent="0.3">
      <c r="A2109" s="16"/>
      <c r="B2109" s="10"/>
      <c r="C2109" s="10" t="s">
        <v>4446</v>
      </c>
      <c r="D2109" s="10" t="s">
        <v>4447</v>
      </c>
      <c r="E2109" s="13">
        <v>308.08999999999997</v>
      </c>
      <c r="F2109" s="17">
        <v>0</v>
      </c>
      <c r="G2109" s="2">
        <f t="shared" si="33"/>
        <v>0</v>
      </c>
    </row>
    <row r="2110" spans="1:7" x14ac:dyDescent="0.3">
      <c r="A2110" s="16"/>
      <c r="B2110" s="10"/>
      <c r="C2110" s="10" t="s">
        <v>3982</v>
      </c>
      <c r="D2110" s="10" t="s">
        <v>3983</v>
      </c>
      <c r="E2110" s="13">
        <v>309.2</v>
      </c>
      <c r="F2110" s="17">
        <v>17</v>
      </c>
      <c r="G2110" s="2">
        <f t="shared" si="33"/>
        <v>0</v>
      </c>
    </row>
    <row r="2111" spans="1:7" x14ac:dyDescent="0.3">
      <c r="A2111" s="16"/>
      <c r="B2111" s="10"/>
      <c r="C2111" s="10" t="s">
        <v>4083</v>
      </c>
      <c r="D2111" s="10" t="s">
        <v>4084</v>
      </c>
      <c r="E2111" s="13">
        <v>312.52999999999997</v>
      </c>
      <c r="F2111" s="17">
        <v>16.5</v>
      </c>
      <c r="G2111" s="2">
        <f t="shared" si="33"/>
        <v>0</v>
      </c>
    </row>
    <row r="2112" spans="1:7" x14ac:dyDescent="0.3">
      <c r="A2112" s="16"/>
      <c r="B2112" s="10" t="s">
        <v>7422</v>
      </c>
      <c r="C2112" s="10" t="s">
        <v>4052</v>
      </c>
      <c r="D2112" s="10" t="s">
        <v>4053</v>
      </c>
      <c r="E2112" s="13">
        <v>315.27</v>
      </c>
      <c r="F2112" s="17">
        <v>50</v>
      </c>
      <c r="G2112" s="2">
        <f t="shared" si="33"/>
        <v>0</v>
      </c>
    </row>
    <row r="2113" spans="1:7" x14ac:dyDescent="0.3">
      <c r="A2113" s="16"/>
      <c r="B2113" s="10"/>
      <c r="C2113" s="10" t="s">
        <v>3895</v>
      </c>
      <c r="D2113" s="10" t="s">
        <v>3896</v>
      </c>
      <c r="E2113" s="13">
        <v>315.60000000000002</v>
      </c>
      <c r="F2113" s="17">
        <v>0</v>
      </c>
      <c r="G2113" s="2">
        <f t="shared" si="33"/>
        <v>0</v>
      </c>
    </row>
    <row r="2114" spans="1:7" x14ac:dyDescent="0.3">
      <c r="A2114" s="16"/>
      <c r="B2114" s="10"/>
      <c r="C2114" s="10" t="s">
        <v>4164</v>
      </c>
      <c r="D2114" s="10" t="s">
        <v>4165</v>
      </c>
      <c r="E2114" s="13">
        <v>315.67</v>
      </c>
      <c r="F2114" s="17">
        <v>40</v>
      </c>
      <c r="G2114" s="2">
        <f t="shared" si="33"/>
        <v>0</v>
      </c>
    </row>
    <row r="2115" spans="1:7" x14ac:dyDescent="0.3">
      <c r="A2115" s="16"/>
      <c r="B2115" s="10"/>
      <c r="C2115" s="10" t="s">
        <v>3941</v>
      </c>
      <c r="D2115" s="10" t="s">
        <v>3942</v>
      </c>
      <c r="E2115" s="13">
        <v>315.82</v>
      </c>
      <c r="F2115" s="17">
        <v>7.2</v>
      </c>
      <c r="G2115" s="2">
        <f t="shared" si="33"/>
        <v>0</v>
      </c>
    </row>
    <row r="2116" spans="1:7" x14ac:dyDescent="0.3">
      <c r="A2116" s="16"/>
      <c r="B2116" s="10"/>
      <c r="C2116" s="10" t="s">
        <v>4558</v>
      </c>
      <c r="D2116" s="10" t="s">
        <v>4559</v>
      </c>
      <c r="E2116" s="13">
        <v>315.83999999999997</v>
      </c>
      <c r="F2116" s="17">
        <v>30</v>
      </c>
      <c r="G2116" s="2">
        <f t="shared" si="33"/>
        <v>0</v>
      </c>
    </row>
    <row r="2117" spans="1:7" x14ac:dyDescent="0.3">
      <c r="A2117" s="16"/>
      <c r="B2117" s="10"/>
      <c r="C2117" s="10" t="s">
        <v>4566</v>
      </c>
      <c r="D2117" s="10" t="s">
        <v>4565</v>
      </c>
      <c r="E2117" s="13">
        <v>316.95999999999998</v>
      </c>
      <c r="F2117" s="17">
        <v>5.23</v>
      </c>
      <c r="G2117" s="2">
        <f t="shared" si="33"/>
        <v>0</v>
      </c>
    </row>
    <row r="2118" spans="1:7" x14ac:dyDescent="0.3">
      <c r="A2118" s="16"/>
      <c r="B2118" s="10"/>
      <c r="C2118" s="10" t="s">
        <v>4564</v>
      </c>
      <c r="D2118" s="10" t="s">
        <v>4565</v>
      </c>
      <c r="E2118" s="13">
        <v>316.95999999999998</v>
      </c>
      <c r="F2118" s="17">
        <v>5.23</v>
      </c>
      <c r="G2118" s="2">
        <f t="shared" si="33"/>
        <v>0</v>
      </c>
    </row>
    <row r="2119" spans="1:7" x14ac:dyDescent="0.3">
      <c r="A2119" s="16"/>
      <c r="B2119" s="10"/>
      <c r="C2119" s="10" t="s">
        <v>8406</v>
      </c>
      <c r="D2119" s="10" t="s">
        <v>8407</v>
      </c>
      <c r="E2119" s="13">
        <v>318.22000000000003</v>
      </c>
      <c r="F2119" s="17">
        <v>30</v>
      </c>
      <c r="G2119" s="2">
        <f t="shared" si="33"/>
        <v>0</v>
      </c>
    </row>
    <row r="2120" spans="1:7" x14ac:dyDescent="0.3">
      <c r="A2120" s="16"/>
      <c r="B2120" s="10"/>
      <c r="C2120" s="10" t="s">
        <v>4450</v>
      </c>
      <c r="D2120" s="10" t="s">
        <v>4451</v>
      </c>
      <c r="E2120" s="13">
        <v>319.08999999999997</v>
      </c>
      <c r="F2120" s="17">
        <v>8.9499999999999993</v>
      </c>
      <c r="G2120" s="2">
        <f t="shared" si="33"/>
        <v>0</v>
      </c>
    </row>
    <row r="2121" spans="1:7" x14ac:dyDescent="0.3">
      <c r="A2121" s="16"/>
      <c r="B2121" s="10"/>
      <c r="C2121" s="10" t="s">
        <v>3608</v>
      </c>
      <c r="D2121" s="10" t="s">
        <v>3609</v>
      </c>
      <c r="E2121" s="13">
        <v>320.16000000000003</v>
      </c>
      <c r="F2121" s="17">
        <v>0.35</v>
      </c>
      <c r="G2121" s="2">
        <f t="shared" si="33"/>
        <v>0</v>
      </c>
    </row>
    <row r="2122" spans="1:7" x14ac:dyDescent="0.3">
      <c r="A2122" s="16"/>
      <c r="B2122" s="10"/>
      <c r="C2122" s="10" t="s">
        <v>4572</v>
      </c>
      <c r="D2122" s="10" t="s">
        <v>4573</v>
      </c>
      <c r="E2122" s="13">
        <v>320.93</v>
      </c>
      <c r="F2122" s="17">
        <v>8</v>
      </c>
      <c r="G2122" s="2">
        <f t="shared" si="33"/>
        <v>0</v>
      </c>
    </row>
    <row r="2123" spans="1:7" x14ac:dyDescent="0.3">
      <c r="A2123" s="16"/>
      <c r="B2123" s="10"/>
      <c r="C2123" s="10" t="s">
        <v>3975</v>
      </c>
      <c r="D2123" s="10" t="s">
        <v>3976</v>
      </c>
      <c r="E2123" s="13">
        <v>321.58</v>
      </c>
      <c r="F2123" s="17">
        <v>20</v>
      </c>
      <c r="G2123" s="2">
        <f t="shared" si="33"/>
        <v>0</v>
      </c>
    </row>
    <row r="2124" spans="1:7" ht="28.8" x14ac:dyDescent="0.3">
      <c r="A2124" s="16"/>
      <c r="B2124" s="10"/>
      <c r="C2124" s="10" t="s">
        <v>4485</v>
      </c>
      <c r="D2124" s="10" t="s">
        <v>4486</v>
      </c>
      <c r="E2124" s="13">
        <v>321.8</v>
      </c>
      <c r="F2124" s="17">
        <v>0</v>
      </c>
      <c r="G2124" s="2">
        <f t="shared" si="33"/>
        <v>0</v>
      </c>
    </row>
    <row r="2125" spans="1:7" x14ac:dyDescent="0.3">
      <c r="A2125" s="16"/>
      <c r="B2125" s="10"/>
      <c r="C2125" s="10" t="s">
        <v>4583</v>
      </c>
      <c r="D2125" s="10" t="s">
        <v>4584</v>
      </c>
      <c r="E2125" s="13">
        <v>321.83999999999997</v>
      </c>
      <c r="F2125" s="17">
        <v>5.2690000000000001</v>
      </c>
      <c r="G2125" s="2">
        <f t="shared" si="33"/>
        <v>0</v>
      </c>
    </row>
    <row r="2126" spans="1:7" x14ac:dyDescent="0.3">
      <c r="A2126" s="16"/>
      <c r="B2126" s="10"/>
      <c r="C2126" s="10" t="s">
        <v>4235</v>
      </c>
      <c r="D2126" s="10" t="s">
        <v>4236</v>
      </c>
      <c r="E2126" s="13">
        <v>322.73</v>
      </c>
      <c r="F2126" s="17">
        <v>3.62</v>
      </c>
      <c r="G2126" s="2">
        <f t="shared" si="33"/>
        <v>0</v>
      </c>
    </row>
    <row r="2127" spans="1:7" x14ac:dyDescent="0.3">
      <c r="A2127" s="16"/>
      <c r="B2127" s="10"/>
      <c r="C2127" s="10" t="s">
        <v>4458</v>
      </c>
      <c r="D2127" s="10" t="s">
        <v>4459</v>
      </c>
      <c r="E2127" s="13">
        <v>322.83999999999997</v>
      </c>
      <c r="F2127" s="17">
        <v>9.2539999999999996</v>
      </c>
      <c r="G2127" s="2">
        <f t="shared" si="33"/>
        <v>0</v>
      </c>
    </row>
    <row r="2128" spans="1:7" x14ac:dyDescent="0.3">
      <c r="A2128" s="16"/>
      <c r="B2128" s="10"/>
      <c r="C2128" s="10" t="s">
        <v>4464</v>
      </c>
      <c r="D2128" s="10" t="s">
        <v>4465</v>
      </c>
      <c r="E2128" s="13">
        <v>322.89</v>
      </c>
      <c r="F2128" s="17">
        <v>0</v>
      </c>
      <c r="G2128" s="2">
        <f t="shared" si="33"/>
        <v>0</v>
      </c>
    </row>
    <row r="2129" spans="1:7" x14ac:dyDescent="0.3">
      <c r="A2129" s="16"/>
      <c r="B2129" s="10"/>
      <c r="C2129" s="10" t="s">
        <v>4528</v>
      </c>
      <c r="D2129" s="10" t="s">
        <v>4529</v>
      </c>
      <c r="E2129" s="13">
        <v>322.98</v>
      </c>
      <c r="F2129" s="17">
        <v>15.5</v>
      </c>
      <c r="G2129" s="2">
        <f t="shared" si="33"/>
        <v>0</v>
      </c>
    </row>
    <row r="2130" spans="1:7" x14ac:dyDescent="0.3">
      <c r="A2130" s="16"/>
      <c r="B2130" s="10"/>
      <c r="C2130" s="10" t="s">
        <v>4506</v>
      </c>
      <c r="D2130" s="10" t="s">
        <v>4507</v>
      </c>
      <c r="E2130" s="13">
        <v>322.98</v>
      </c>
      <c r="F2130" s="17">
        <v>18.143999999999998</v>
      </c>
      <c r="G2130" s="2">
        <f t="shared" si="33"/>
        <v>0</v>
      </c>
    </row>
    <row r="2131" spans="1:7" x14ac:dyDescent="0.3">
      <c r="A2131" s="16"/>
      <c r="B2131" s="10"/>
      <c r="C2131" s="10" t="s">
        <v>4050</v>
      </c>
      <c r="D2131" s="10" t="s">
        <v>4051</v>
      </c>
      <c r="E2131" s="13">
        <v>324.11</v>
      </c>
      <c r="F2131" s="17">
        <v>29</v>
      </c>
      <c r="G2131" s="2">
        <f t="shared" si="33"/>
        <v>0</v>
      </c>
    </row>
    <row r="2132" spans="1:7" x14ac:dyDescent="0.3">
      <c r="A2132" s="16"/>
      <c r="B2132" s="10" t="s">
        <v>7422</v>
      </c>
      <c r="C2132" s="10" t="s">
        <v>4259</v>
      </c>
      <c r="D2132" s="10" t="s">
        <v>4260</v>
      </c>
      <c r="E2132" s="13">
        <v>324.22000000000003</v>
      </c>
      <c r="F2132" s="17">
        <v>56</v>
      </c>
      <c r="G2132" s="2">
        <f t="shared" si="33"/>
        <v>0</v>
      </c>
    </row>
    <row r="2133" spans="1:7" x14ac:dyDescent="0.3">
      <c r="A2133" s="16"/>
      <c r="B2133" s="10"/>
      <c r="C2133" s="10" t="s">
        <v>4139</v>
      </c>
      <c r="D2133" s="10" t="s">
        <v>4140</v>
      </c>
      <c r="E2133" s="13">
        <v>325.76</v>
      </c>
      <c r="F2133" s="17">
        <v>10.08</v>
      </c>
      <c r="G2133" s="2">
        <f t="shared" si="33"/>
        <v>0</v>
      </c>
    </row>
    <row r="2134" spans="1:7" x14ac:dyDescent="0.3">
      <c r="A2134" s="16"/>
      <c r="B2134" s="10"/>
      <c r="C2134" s="10" t="s">
        <v>4399</v>
      </c>
      <c r="D2134" s="10" t="s">
        <v>4400</v>
      </c>
      <c r="E2134" s="13">
        <v>326.69</v>
      </c>
      <c r="F2134" s="17">
        <v>0</v>
      </c>
      <c r="G2134" s="2">
        <f t="shared" si="33"/>
        <v>0</v>
      </c>
    </row>
    <row r="2135" spans="1:7" x14ac:dyDescent="0.3">
      <c r="A2135" s="16"/>
      <c r="B2135" s="10"/>
      <c r="C2135" s="10" t="s">
        <v>3101</v>
      </c>
      <c r="D2135" s="10" t="s">
        <v>3102</v>
      </c>
      <c r="E2135" s="13">
        <v>326.8</v>
      </c>
      <c r="F2135" s="17">
        <v>18</v>
      </c>
      <c r="G2135" s="2">
        <f t="shared" si="33"/>
        <v>0</v>
      </c>
    </row>
    <row r="2136" spans="1:7" ht="28.8" x14ac:dyDescent="0.3">
      <c r="A2136" s="16"/>
      <c r="B2136" s="10"/>
      <c r="C2136" s="10" t="s">
        <v>8408</v>
      </c>
      <c r="D2136" s="10" t="s">
        <v>8409</v>
      </c>
      <c r="E2136" s="13">
        <v>328</v>
      </c>
      <c r="F2136" s="17">
        <v>0</v>
      </c>
      <c r="G2136" s="2">
        <f t="shared" si="33"/>
        <v>0</v>
      </c>
    </row>
    <row r="2137" spans="1:7" x14ac:dyDescent="0.3">
      <c r="A2137" s="16"/>
      <c r="B2137" s="10"/>
      <c r="C2137" s="10" t="s">
        <v>4024</v>
      </c>
      <c r="D2137" s="10" t="s">
        <v>4025</v>
      </c>
      <c r="E2137" s="13">
        <v>330.07</v>
      </c>
      <c r="F2137" s="17">
        <v>9.15</v>
      </c>
      <c r="G2137" s="2">
        <f t="shared" si="33"/>
        <v>0</v>
      </c>
    </row>
    <row r="2138" spans="1:7" x14ac:dyDescent="0.3">
      <c r="A2138" s="16"/>
      <c r="B2138" s="10"/>
      <c r="C2138" s="10" t="s">
        <v>4316</v>
      </c>
      <c r="D2138" s="10" t="s">
        <v>4317</v>
      </c>
      <c r="E2138" s="13">
        <v>330.29</v>
      </c>
      <c r="F2138" s="17">
        <v>13.6</v>
      </c>
      <c r="G2138" s="2">
        <f t="shared" si="33"/>
        <v>0</v>
      </c>
    </row>
    <row r="2139" spans="1:7" x14ac:dyDescent="0.3">
      <c r="A2139" s="16"/>
      <c r="B2139" s="10" t="s">
        <v>7422</v>
      </c>
      <c r="C2139" s="10" t="s">
        <v>4295</v>
      </c>
      <c r="D2139" s="10" t="s">
        <v>4296</v>
      </c>
      <c r="E2139" s="13">
        <v>330.36</v>
      </c>
      <c r="F2139" s="17">
        <v>0</v>
      </c>
      <c r="G2139" s="2">
        <f t="shared" si="33"/>
        <v>0</v>
      </c>
    </row>
    <row r="2140" spans="1:7" x14ac:dyDescent="0.3">
      <c r="A2140" s="16"/>
      <c r="B2140" s="10"/>
      <c r="C2140" s="10" t="s">
        <v>4514</v>
      </c>
      <c r="D2140" s="10" t="s">
        <v>8410</v>
      </c>
      <c r="E2140" s="13">
        <v>331.49</v>
      </c>
      <c r="F2140" s="17">
        <v>14.8</v>
      </c>
      <c r="G2140" s="2">
        <f t="shared" si="33"/>
        <v>0</v>
      </c>
    </row>
    <row r="2141" spans="1:7" x14ac:dyDescent="0.3">
      <c r="A2141" s="16"/>
      <c r="B2141" s="10"/>
      <c r="C2141" s="10" t="s">
        <v>4578</v>
      </c>
      <c r="D2141" s="10" t="s">
        <v>4579</v>
      </c>
      <c r="E2141" s="13">
        <v>332.76</v>
      </c>
      <c r="F2141" s="17">
        <v>12</v>
      </c>
      <c r="G2141" s="2">
        <f t="shared" si="33"/>
        <v>0</v>
      </c>
    </row>
    <row r="2142" spans="1:7" x14ac:dyDescent="0.3">
      <c r="A2142" s="16"/>
      <c r="B2142" s="10"/>
      <c r="C2142" s="10" t="s">
        <v>4515</v>
      </c>
      <c r="D2142" s="10" t="s">
        <v>8411</v>
      </c>
      <c r="E2142" s="13">
        <v>334.6</v>
      </c>
      <c r="F2142" s="17">
        <v>14.8</v>
      </c>
      <c r="G2142" s="2">
        <f t="shared" si="33"/>
        <v>0</v>
      </c>
    </row>
    <row r="2143" spans="1:7" x14ac:dyDescent="0.3">
      <c r="A2143" s="16"/>
      <c r="B2143" s="10"/>
      <c r="C2143" s="10" t="s">
        <v>4312</v>
      </c>
      <c r="D2143" s="10" t="s">
        <v>4313</v>
      </c>
      <c r="E2143" s="13">
        <v>334.87</v>
      </c>
      <c r="F2143" s="17">
        <v>18.8</v>
      </c>
      <c r="G2143" s="2">
        <f t="shared" si="33"/>
        <v>0</v>
      </c>
    </row>
    <row r="2144" spans="1:7" x14ac:dyDescent="0.3">
      <c r="A2144" s="16"/>
      <c r="B2144" s="10"/>
      <c r="C2144" s="10" t="s">
        <v>4603</v>
      </c>
      <c r="D2144" s="10" t="s">
        <v>4604</v>
      </c>
      <c r="E2144" s="13">
        <v>335.18</v>
      </c>
      <c r="F2144" s="17">
        <v>16.100000000000001</v>
      </c>
      <c r="G2144" s="2">
        <f t="shared" si="33"/>
        <v>0</v>
      </c>
    </row>
    <row r="2145" spans="1:7" x14ac:dyDescent="0.3">
      <c r="A2145" s="16"/>
      <c r="B2145" s="10"/>
      <c r="C2145" s="10" t="s">
        <v>4444</v>
      </c>
      <c r="D2145" s="10" t="s">
        <v>4445</v>
      </c>
      <c r="E2145" s="13">
        <v>335.22</v>
      </c>
      <c r="F2145" s="17">
        <v>19</v>
      </c>
      <c r="G2145" s="2">
        <f t="shared" si="33"/>
        <v>0</v>
      </c>
    </row>
    <row r="2146" spans="1:7" x14ac:dyDescent="0.3">
      <c r="A2146" s="16"/>
      <c r="B2146" s="10"/>
      <c r="C2146" s="10" t="s">
        <v>4442</v>
      </c>
      <c r="D2146" s="10" t="s">
        <v>4443</v>
      </c>
      <c r="E2146" s="13">
        <v>335.22</v>
      </c>
      <c r="F2146" s="17">
        <v>19</v>
      </c>
      <c r="G2146" s="2">
        <f t="shared" si="33"/>
        <v>0</v>
      </c>
    </row>
    <row r="2147" spans="1:7" x14ac:dyDescent="0.3">
      <c r="A2147" s="16"/>
      <c r="B2147" s="10"/>
      <c r="C2147" s="10" t="s">
        <v>4153</v>
      </c>
      <c r="D2147" s="10" t="s">
        <v>4154</v>
      </c>
      <c r="E2147" s="13">
        <v>335.33</v>
      </c>
      <c r="F2147" s="17">
        <v>12</v>
      </c>
      <c r="G2147" s="2">
        <f t="shared" si="33"/>
        <v>0</v>
      </c>
    </row>
    <row r="2148" spans="1:7" ht="28.8" x14ac:dyDescent="0.3">
      <c r="A2148" s="16"/>
      <c r="B2148" s="10"/>
      <c r="C2148" s="10" t="s">
        <v>4504</v>
      </c>
      <c r="D2148" s="10" t="s">
        <v>4505</v>
      </c>
      <c r="E2148" s="13">
        <v>335.47</v>
      </c>
      <c r="F2148" s="17">
        <v>0</v>
      </c>
      <c r="G2148" s="2">
        <f t="shared" si="33"/>
        <v>0</v>
      </c>
    </row>
    <row r="2149" spans="1:7" x14ac:dyDescent="0.3">
      <c r="A2149" s="16"/>
      <c r="B2149" s="10"/>
      <c r="C2149" s="10" t="s">
        <v>8161</v>
      </c>
      <c r="D2149" s="10" t="s">
        <v>8162</v>
      </c>
      <c r="E2149" s="13">
        <v>335.87</v>
      </c>
      <c r="F2149" s="17">
        <v>14.88</v>
      </c>
      <c r="G2149" s="2">
        <f t="shared" si="33"/>
        <v>0</v>
      </c>
    </row>
    <row r="2150" spans="1:7" x14ac:dyDescent="0.3">
      <c r="A2150" s="16"/>
      <c r="B2150" s="10"/>
      <c r="C2150" s="10" t="s">
        <v>4156</v>
      </c>
      <c r="D2150" s="10" t="s">
        <v>4157</v>
      </c>
      <c r="E2150" s="13">
        <v>337.87</v>
      </c>
      <c r="F2150" s="17">
        <v>16.399999999999999</v>
      </c>
      <c r="G2150" s="2">
        <f t="shared" si="33"/>
        <v>0</v>
      </c>
    </row>
    <row r="2151" spans="1:7" x14ac:dyDescent="0.3">
      <c r="A2151" s="16"/>
      <c r="B2151" s="10"/>
      <c r="C2151" s="10" t="s">
        <v>4113</v>
      </c>
      <c r="D2151" s="10" t="s">
        <v>4114</v>
      </c>
      <c r="E2151" s="13">
        <v>338.29</v>
      </c>
      <c r="F2151" s="17">
        <v>0</v>
      </c>
      <c r="G2151" s="2">
        <f t="shared" si="33"/>
        <v>0</v>
      </c>
    </row>
    <row r="2152" spans="1:7" x14ac:dyDescent="0.3">
      <c r="A2152" s="16"/>
      <c r="B2152" s="10"/>
      <c r="C2152" s="10" t="s">
        <v>4041</v>
      </c>
      <c r="D2152" s="10" t="s">
        <v>4042</v>
      </c>
      <c r="E2152" s="13">
        <v>338.64</v>
      </c>
      <c r="F2152" s="17">
        <v>2.95</v>
      </c>
      <c r="G2152" s="2">
        <f t="shared" si="33"/>
        <v>0</v>
      </c>
    </row>
    <row r="2153" spans="1:7" x14ac:dyDescent="0.3">
      <c r="A2153" s="16"/>
      <c r="B2153" s="10"/>
      <c r="C2153" s="10" t="s">
        <v>4615</v>
      </c>
      <c r="D2153" s="10" t="s">
        <v>4616</v>
      </c>
      <c r="E2153" s="13">
        <v>338.71</v>
      </c>
      <c r="F2153" s="17">
        <v>0</v>
      </c>
      <c r="G2153" s="2">
        <f t="shared" si="33"/>
        <v>0</v>
      </c>
    </row>
    <row r="2154" spans="1:7" x14ac:dyDescent="0.3">
      <c r="A2154" s="16"/>
      <c r="B2154" s="10"/>
      <c r="C2154" s="10" t="s">
        <v>4617</v>
      </c>
      <c r="D2154" s="10" t="s">
        <v>4618</v>
      </c>
      <c r="E2154" s="13">
        <v>338.71</v>
      </c>
      <c r="F2154" s="17">
        <v>18</v>
      </c>
      <c r="G2154" s="2">
        <f t="shared" si="33"/>
        <v>0</v>
      </c>
    </row>
    <row r="2155" spans="1:7" ht="28.8" x14ac:dyDescent="0.3">
      <c r="A2155" s="16"/>
      <c r="B2155" s="10"/>
      <c r="C2155" s="10" t="s">
        <v>8412</v>
      </c>
      <c r="D2155" s="10" t="s">
        <v>8413</v>
      </c>
      <c r="E2155" s="13">
        <v>338.73</v>
      </c>
      <c r="F2155" s="17">
        <v>0</v>
      </c>
      <c r="G2155" s="2">
        <f t="shared" si="33"/>
        <v>0</v>
      </c>
    </row>
    <row r="2156" spans="1:7" x14ac:dyDescent="0.3">
      <c r="A2156" s="16"/>
      <c r="B2156" s="10"/>
      <c r="C2156" s="10" t="s">
        <v>4279</v>
      </c>
      <c r="D2156" s="10" t="s">
        <v>4280</v>
      </c>
      <c r="E2156" s="13">
        <v>338.87</v>
      </c>
      <c r="F2156" s="17">
        <v>0</v>
      </c>
      <c r="G2156" s="2">
        <f t="shared" si="33"/>
        <v>0</v>
      </c>
    </row>
    <row r="2157" spans="1:7" x14ac:dyDescent="0.3">
      <c r="A2157" s="16"/>
      <c r="B2157" s="10"/>
      <c r="C2157" s="10" t="s">
        <v>3470</v>
      </c>
      <c r="D2157" s="10" t="s">
        <v>3471</v>
      </c>
      <c r="E2157" s="13">
        <v>339.47</v>
      </c>
      <c r="F2157" s="17">
        <v>7.5</v>
      </c>
      <c r="G2157" s="2">
        <f t="shared" si="33"/>
        <v>0</v>
      </c>
    </row>
    <row r="2158" spans="1:7" x14ac:dyDescent="0.3">
      <c r="A2158" s="16"/>
      <c r="B2158" s="10"/>
      <c r="C2158" s="10" t="s">
        <v>4510</v>
      </c>
      <c r="D2158" s="10" t="s">
        <v>4511</v>
      </c>
      <c r="E2158" s="13">
        <v>340.13</v>
      </c>
      <c r="F2158" s="17">
        <v>18</v>
      </c>
      <c r="G2158" s="2">
        <f t="shared" si="33"/>
        <v>0</v>
      </c>
    </row>
    <row r="2159" spans="1:7" ht="28.8" x14ac:dyDescent="0.3">
      <c r="A2159" s="16"/>
      <c r="B2159" s="10"/>
      <c r="C2159" s="10" t="s">
        <v>4569</v>
      </c>
      <c r="D2159" s="10" t="s">
        <v>4375</v>
      </c>
      <c r="E2159" s="13">
        <v>340.16</v>
      </c>
      <c r="F2159" s="17">
        <v>13</v>
      </c>
      <c r="G2159" s="2">
        <f t="shared" si="33"/>
        <v>0</v>
      </c>
    </row>
    <row r="2160" spans="1:7" x14ac:dyDescent="0.3">
      <c r="A2160" s="16"/>
      <c r="B2160" s="10"/>
      <c r="C2160" s="10" t="s">
        <v>3887</v>
      </c>
      <c r="D2160" s="10" t="s">
        <v>3888</v>
      </c>
      <c r="E2160" s="13">
        <v>340.33</v>
      </c>
      <c r="F2160" s="17">
        <v>0</v>
      </c>
      <c r="G2160" s="2">
        <f t="shared" si="33"/>
        <v>0</v>
      </c>
    </row>
    <row r="2161" spans="1:7" x14ac:dyDescent="0.3">
      <c r="A2161" s="16"/>
      <c r="B2161" s="10"/>
      <c r="C2161" s="10" t="s">
        <v>4495</v>
      </c>
      <c r="D2161" s="10" t="s">
        <v>4496</v>
      </c>
      <c r="E2161" s="13">
        <v>340.38</v>
      </c>
      <c r="F2161" s="17">
        <v>9.5</v>
      </c>
      <c r="G2161" s="2">
        <f t="shared" si="33"/>
        <v>0</v>
      </c>
    </row>
    <row r="2162" spans="1:7" x14ac:dyDescent="0.3">
      <c r="A2162" s="16"/>
      <c r="B2162" s="10"/>
      <c r="C2162" s="10" t="s">
        <v>3646</v>
      </c>
      <c r="D2162" s="10" t="s">
        <v>3647</v>
      </c>
      <c r="E2162" s="13">
        <v>341.6</v>
      </c>
      <c r="F2162" s="17">
        <v>26.5</v>
      </c>
      <c r="G2162" s="2">
        <f t="shared" si="33"/>
        <v>0</v>
      </c>
    </row>
    <row r="2163" spans="1:7" x14ac:dyDescent="0.3">
      <c r="A2163" s="16"/>
      <c r="B2163" s="10"/>
      <c r="C2163" s="10" t="s">
        <v>4162</v>
      </c>
      <c r="D2163" s="10" t="s">
        <v>4163</v>
      </c>
      <c r="E2163" s="13">
        <v>343.82</v>
      </c>
      <c r="F2163" s="17">
        <v>16.484000000000002</v>
      </c>
      <c r="G2163" s="2">
        <f t="shared" si="33"/>
        <v>0</v>
      </c>
    </row>
    <row r="2164" spans="1:7" ht="28.8" x14ac:dyDescent="0.3">
      <c r="A2164" s="16"/>
      <c r="B2164" s="10"/>
      <c r="C2164" s="10" t="s">
        <v>4374</v>
      </c>
      <c r="D2164" s="10" t="s">
        <v>4375</v>
      </c>
      <c r="E2164" s="13">
        <v>345.73</v>
      </c>
      <c r="F2164" s="17">
        <v>13</v>
      </c>
      <c r="G2164" s="2">
        <f t="shared" si="33"/>
        <v>0</v>
      </c>
    </row>
    <row r="2165" spans="1:7" x14ac:dyDescent="0.3">
      <c r="A2165" s="16"/>
      <c r="B2165" s="10"/>
      <c r="C2165" s="10" t="s">
        <v>4634</v>
      </c>
      <c r="D2165" s="10" t="s">
        <v>4635</v>
      </c>
      <c r="E2165" s="13">
        <v>345.87</v>
      </c>
      <c r="F2165" s="17">
        <v>3.82</v>
      </c>
      <c r="G2165" s="2">
        <f t="shared" si="33"/>
        <v>0</v>
      </c>
    </row>
    <row r="2166" spans="1:7" x14ac:dyDescent="0.3">
      <c r="A2166" s="16"/>
      <c r="B2166" s="10"/>
      <c r="C2166" s="10" t="s">
        <v>4233</v>
      </c>
      <c r="D2166" s="10" t="s">
        <v>4234</v>
      </c>
      <c r="E2166" s="13">
        <v>345.87</v>
      </c>
      <c r="F2166" s="17">
        <v>7.4</v>
      </c>
      <c r="G2166" s="2">
        <f t="shared" si="33"/>
        <v>0</v>
      </c>
    </row>
    <row r="2167" spans="1:7" x14ac:dyDescent="0.3">
      <c r="A2167" s="16"/>
      <c r="B2167" s="10"/>
      <c r="C2167" s="10" t="s">
        <v>4632</v>
      </c>
      <c r="D2167" s="10" t="s">
        <v>4633</v>
      </c>
      <c r="E2167" s="13">
        <v>345.87</v>
      </c>
      <c r="F2167" s="17">
        <v>4.6500000000000004</v>
      </c>
      <c r="G2167" s="2">
        <f t="shared" si="33"/>
        <v>0</v>
      </c>
    </row>
    <row r="2168" spans="1:7" x14ac:dyDescent="0.3">
      <c r="A2168" s="16"/>
      <c r="B2168" s="10"/>
      <c r="C2168" s="10" t="s">
        <v>4277</v>
      </c>
      <c r="D2168" s="10" t="s">
        <v>4278</v>
      </c>
      <c r="E2168" s="13">
        <v>347.04</v>
      </c>
      <c r="F2168" s="17">
        <v>20</v>
      </c>
      <c r="G2168" s="2">
        <f t="shared" si="33"/>
        <v>0</v>
      </c>
    </row>
    <row r="2169" spans="1:7" x14ac:dyDescent="0.3">
      <c r="A2169" s="16"/>
      <c r="B2169" s="10"/>
      <c r="C2169" s="10" t="s">
        <v>4344</v>
      </c>
      <c r="D2169" s="10" t="s">
        <v>4345</v>
      </c>
      <c r="E2169" s="13">
        <v>347.67</v>
      </c>
      <c r="F2169" s="17">
        <v>11.923999999999999</v>
      </c>
      <c r="G2169" s="2">
        <f t="shared" ref="G2169:G2232" si="34">ROUND(E2169*PFACTOR,2)</f>
        <v>0</v>
      </c>
    </row>
    <row r="2170" spans="1:7" x14ac:dyDescent="0.3">
      <c r="A2170" s="16"/>
      <c r="B2170" s="10"/>
      <c r="C2170" s="10" t="s">
        <v>4497</v>
      </c>
      <c r="D2170" s="10" t="s">
        <v>4496</v>
      </c>
      <c r="E2170" s="13">
        <v>350.4</v>
      </c>
      <c r="F2170" s="17">
        <v>9.5</v>
      </c>
      <c r="G2170" s="2">
        <f t="shared" si="34"/>
        <v>0</v>
      </c>
    </row>
    <row r="2171" spans="1:7" x14ac:dyDescent="0.3">
      <c r="A2171" s="16"/>
      <c r="B2171" s="10"/>
      <c r="C2171" s="10" t="s">
        <v>4493</v>
      </c>
      <c r="D2171" s="10" t="s">
        <v>4494</v>
      </c>
      <c r="E2171" s="13">
        <v>350.73</v>
      </c>
      <c r="F2171" s="17">
        <v>13.5</v>
      </c>
      <c r="G2171" s="2">
        <f t="shared" si="34"/>
        <v>0</v>
      </c>
    </row>
    <row r="2172" spans="1:7" x14ac:dyDescent="0.3">
      <c r="A2172" s="16"/>
      <c r="B2172" s="10"/>
      <c r="C2172" s="10" t="s">
        <v>4434</v>
      </c>
      <c r="D2172" s="10" t="s">
        <v>4435</v>
      </c>
      <c r="E2172" s="13">
        <v>351.71</v>
      </c>
      <c r="F2172" s="17">
        <v>0</v>
      </c>
      <c r="G2172" s="2">
        <f t="shared" si="34"/>
        <v>0</v>
      </c>
    </row>
    <row r="2173" spans="1:7" x14ac:dyDescent="0.3">
      <c r="A2173" s="16"/>
      <c r="B2173" s="10"/>
      <c r="C2173" s="10" t="s">
        <v>4545</v>
      </c>
      <c r="D2173" s="10" t="s">
        <v>4546</v>
      </c>
      <c r="E2173" s="13">
        <v>352.11</v>
      </c>
      <c r="F2173" s="17">
        <v>4.25</v>
      </c>
      <c r="G2173" s="2">
        <f t="shared" si="34"/>
        <v>0</v>
      </c>
    </row>
    <row r="2174" spans="1:7" x14ac:dyDescent="0.3">
      <c r="A2174" s="16"/>
      <c r="B2174" s="10"/>
      <c r="C2174" s="10" t="s">
        <v>3899</v>
      </c>
      <c r="D2174" s="10" t="s">
        <v>3900</v>
      </c>
      <c r="E2174" s="13">
        <v>352.69</v>
      </c>
      <c r="F2174" s="17">
        <v>1.5</v>
      </c>
      <c r="G2174" s="2">
        <f t="shared" si="34"/>
        <v>0</v>
      </c>
    </row>
    <row r="2175" spans="1:7" x14ac:dyDescent="0.3">
      <c r="A2175" s="16"/>
      <c r="B2175" s="10"/>
      <c r="C2175" s="10" t="s">
        <v>4553</v>
      </c>
      <c r="D2175" s="10" t="s">
        <v>4554</v>
      </c>
      <c r="E2175" s="13">
        <v>354.36</v>
      </c>
      <c r="F2175" s="17">
        <v>4.5</v>
      </c>
      <c r="G2175" s="2">
        <f t="shared" si="34"/>
        <v>0</v>
      </c>
    </row>
    <row r="2176" spans="1:7" x14ac:dyDescent="0.3">
      <c r="A2176" s="16"/>
      <c r="B2176" s="10"/>
      <c r="C2176" s="10" t="s">
        <v>4555</v>
      </c>
      <c r="D2176" s="10" t="s">
        <v>4556</v>
      </c>
      <c r="E2176" s="13">
        <v>354.58</v>
      </c>
      <c r="F2176" s="17">
        <v>0</v>
      </c>
      <c r="G2176" s="2">
        <f t="shared" si="34"/>
        <v>0</v>
      </c>
    </row>
    <row r="2177" spans="1:7" x14ac:dyDescent="0.3">
      <c r="A2177" s="16"/>
      <c r="B2177" s="10"/>
      <c r="C2177" s="10" t="s">
        <v>8132</v>
      </c>
      <c r="D2177" s="10" t="s">
        <v>8090</v>
      </c>
      <c r="E2177" s="13">
        <v>355.11</v>
      </c>
      <c r="F2177" s="17">
        <v>8.6</v>
      </c>
      <c r="G2177" s="2">
        <f t="shared" si="34"/>
        <v>0</v>
      </c>
    </row>
    <row r="2178" spans="1:7" ht="28.8" x14ac:dyDescent="0.3">
      <c r="A2178" s="16"/>
      <c r="B2178" s="10"/>
      <c r="C2178" s="10" t="s">
        <v>4570</v>
      </c>
      <c r="D2178" s="10" t="s">
        <v>4571</v>
      </c>
      <c r="E2178" s="13">
        <v>355.24</v>
      </c>
      <c r="F2178" s="17">
        <v>10.8</v>
      </c>
      <c r="G2178" s="2">
        <f t="shared" si="34"/>
        <v>0</v>
      </c>
    </row>
    <row r="2179" spans="1:7" x14ac:dyDescent="0.3">
      <c r="A2179" s="16"/>
      <c r="B2179" s="10"/>
      <c r="C2179" s="10" t="s">
        <v>4648</v>
      </c>
      <c r="D2179" s="10" t="s">
        <v>4649</v>
      </c>
      <c r="E2179" s="13">
        <v>356.58</v>
      </c>
      <c r="F2179" s="17">
        <v>12.6</v>
      </c>
      <c r="G2179" s="2">
        <f t="shared" si="34"/>
        <v>0</v>
      </c>
    </row>
    <row r="2180" spans="1:7" ht="28.8" x14ac:dyDescent="0.3">
      <c r="A2180" s="16"/>
      <c r="B2180" s="10"/>
      <c r="C2180" s="10" t="s">
        <v>8414</v>
      </c>
      <c r="D2180" s="10" t="s">
        <v>8415</v>
      </c>
      <c r="E2180" s="13">
        <v>357.96</v>
      </c>
      <c r="F2180" s="17">
        <v>0</v>
      </c>
      <c r="G2180" s="2">
        <f t="shared" si="34"/>
        <v>0</v>
      </c>
    </row>
    <row r="2181" spans="1:7" x14ac:dyDescent="0.3">
      <c r="A2181" s="16"/>
      <c r="B2181" s="10"/>
      <c r="C2181" s="10" t="s">
        <v>4654</v>
      </c>
      <c r="D2181" s="10" t="s">
        <v>4655</v>
      </c>
      <c r="E2181" s="13">
        <v>358.11</v>
      </c>
      <c r="F2181" s="17">
        <v>0</v>
      </c>
      <c r="G2181" s="2">
        <f t="shared" si="34"/>
        <v>0</v>
      </c>
    </row>
    <row r="2182" spans="1:7" x14ac:dyDescent="0.3">
      <c r="A2182" s="16"/>
      <c r="B2182" s="10"/>
      <c r="C2182" s="10" t="s">
        <v>8089</v>
      </c>
      <c r="D2182" s="10" t="s">
        <v>8090</v>
      </c>
      <c r="E2182" s="13">
        <v>358.31</v>
      </c>
      <c r="F2182" s="17">
        <v>8.6</v>
      </c>
      <c r="G2182" s="2">
        <f t="shared" si="34"/>
        <v>0</v>
      </c>
    </row>
    <row r="2183" spans="1:7" x14ac:dyDescent="0.3">
      <c r="A2183" s="16"/>
      <c r="B2183" s="10"/>
      <c r="C2183" s="10" t="s">
        <v>4302</v>
      </c>
      <c r="D2183" s="10" t="s">
        <v>4303</v>
      </c>
      <c r="E2183" s="13">
        <v>358.6</v>
      </c>
      <c r="F2183" s="17">
        <v>0</v>
      </c>
      <c r="G2183" s="2">
        <f t="shared" si="34"/>
        <v>0</v>
      </c>
    </row>
    <row r="2184" spans="1:7" x14ac:dyDescent="0.3">
      <c r="A2184" s="16"/>
      <c r="B2184" s="10"/>
      <c r="C2184" s="10" t="s">
        <v>4487</v>
      </c>
      <c r="D2184" s="10" t="s">
        <v>4488</v>
      </c>
      <c r="E2184" s="13">
        <v>358.89</v>
      </c>
      <c r="F2184" s="17">
        <v>6.8</v>
      </c>
      <c r="G2184" s="2">
        <f t="shared" si="34"/>
        <v>0</v>
      </c>
    </row>
    <row r="2185" spans="1:7" x14ac:dyDescent="0.3">
      <c r="A2185" s="16"/>
      <c r="B2185" s="10"/>
      <c r="C2185" s="10" t="s">
        <v>4621</v>
      </c>
      <c r="D2185" s="10" t="s">
        <v>4511</v>
      </c>
      <c r="E2185" s="13">
        <v>359.36</v>
      </c>
      <c r="F2185" s="17">
        <v>18</v>
      </c>
      <c r="G2185" s="2">
        <f t="shared" si="34"/>
        <v>0</v>
      </c>
    </row>
    <row r="2186" spans="1:7" x14ac:dyDescent="0.3">
      <c r="A2186" s="16"/>
      <c r="B2186" s="10"/>
      <c r="C2186" s="10" t="s">
        <v>3682</v>
      </c>
      <c r="D2186" s="10" t="s">
        <v>3683</v>
      </c>
      <c r="E2186" s="13">
        <v>360.87</v>
      </c>
      <c r="F2186" s="17">
        <v>10</v>
      </c>
      <c r="G2186" s="2">
        <f t="shared" si="34"/>
        <v>0</v>
      </c>
    </row>
    <row r="2187" spans="1:7" x14ac:dyDescent="0.3">
      <c r="A2187" s="16"/>
      <c r="B2187" s="10"/>
      <c r="C2187" s="10" t="s">
        <v>3762</v>
      </c>
      <c r="D2187" s="10" t="s">
        <v>3763</v>
      </c>
      <c r="E2187" s="13">
        <v>363.11</v>
      </c>
      <c r="F2187" s="17">
        <v>0</v>
      </c>
      <c r="G2187" s="2">
        <f t="shared" si="34"/>
        <v>0</v>
      </c>
    </row>
    <row r="2188" spans="1:7" x14ac:dyDescent="0.3">
      <c r="A2188" s="16"/>
      <c r="B2188" s="10"/>
      <c r="C2188" s="10" t="s">
        <v>7822</v>
      </c>
      <c r="D2188" s="10" t="s">
        <v>8138</v>
      </c>
      <c r="E2188" s="13">
        <v>364.67</v>
      </c>
      <c r="F2188" s="17">
        <v>0</v>
      </c>
      <c r="G2188" s="2">
        <f t="shared" si="34"/>
        <v>0</v>
      </c>
    </row>
    <row r="2189" spans="1:7" x14ac:dyDescent="0.3">
      <c r="A2189" s="16"/>
      <c r="B2189" s="10"/>
      <c r="C2189" s="10" t="s">
        <v>7797</v>
      </c>
      <c r="D2189" s="10" t="s">
        <v>8140</v>
      </c>
      <c r="E2189" s="13">
        <v>364.67</v>
      </c>
      <c r="F2189" s="17">
        <v>0</v>
      </c>
      <c r="G2189" s="2">
        <f t="shared" si="34"/>
        <v>0</v>
      </c>
    </row>
    <row r="2190" spans="1:7" x14ac:dyDescent="0.3">
      <c r="A2190" s="16"/>
      <c r="B2190" s="10"/>
      <c r="C2190" s="10" t="s">
        <v>3992</v>
      </c>
      <c r="D2190" s="10" t="s">
        <v>3993</v>
      </c>
      <c r="E2190" s="13">
        <v>366.16</v>
      </c>
      <c r="F2190" s="17">
        <v>11.68</v>
      </c>
      <c r="G2190" s="2">
        <f t="shared" si="34"/>
        <v>0</v>
      </c>
    </row>
    <row r="2191" spans="1:7" x14ac:dyDescent="0.3">
      <c r="A2191" s="16"/>
      <c r="B2191" s="10"/>
      <c r="C2191" s="10" t="s">
        <v>3990</v>
      </c>
      <c r="D2191" s="10" t="s">
        <v>3991</v>
      </c>
      <c r="E2191" s="13">
        <v>366.16</v>
      </c>
      <c r="F2191" s="17">
        <v>0</v>
      </c>
      <c r="G2191" s="2">
        <f t="shared" si="34"/>
        <v>0</v>
      </c>
    </row>
    <row r="2192" spans="1:7" x14ac:dyDescent="0.3">
      <c r="A2192" s="16"/>
      <c r="B2192" s="10" t="s">
        <v>7422</v>
      </c>
      <c r="C2192" s="10" t="s">
        <v>4681</v>
      </c>
      <c r="D2192" s="10" t="s">
        <v>4682</v>
      </c>
      <c r="E2192" s="13">
        <v>367.27</v>
      </c>
      <c r="F2192" s="17">
        <v>5</v>
      </c>
      <c r="G2192" s="2">
        <f t="shared" si="34"/>
        <v>0</v>
      </c>
    </row>
    <row r="2193" spans="1:7" x14ac:dyDescent="0.3">
      <c r="A2193" s="16"/>
      <c r="B2193" s="10"/>
      <c r="C2193" s="10" t="s">
        <v>4679</v>
      </c>
      <c r="D2193" s="10" t="s">
        <v>4680</v>
      </c>
      <c r="E2193" s="13">
        <v>367.27</v>
      </c>
      <c r="F2193" s="17">
        <v>13.778</v>
      </c>
      <c r="G2193" s="2">
        <f t="shared" si="34"/>
        <v>0</v>
      </c>
    </row>
    <row r="2194" spans="1:7" x14ac:dyDescent="0.3">
      <c r="A2194" s="16"/>
      <c r="B2194" s="10"/>
      <c r="C2194" s="10" t="s">
        <v>4685</v>
      </c>
      <c r="D2194" s="10" t="s">
        <v>4686</v>
      </c>
      <c r="E2194" s="13">
        <v>368.56</v>
      </c>
      <c r="F2194" s="17">
        <v>0</v>
      </c>
      <c r="G2194" s="2">
        <f t="shared" si="34"/>
        <v>0</v>
      </c>
    </row>
    <row r="2195" spans="1:7" x14ac:dyDescent="0.3">
      <c r="A2195" s="16"/>
      <c r="B2195" s="10"/>
      <c r="C2195" s="10" t="s">
        <v>4137</v>
      </c>
      <c r="D2195" s="10" t="s">
        <v>4138</v>
      </c>
      <c r="E2195" s="13">
        <v>368.69</v>
      </c>
      <c r="F2195" s="17">
        <v>12.35</v>
      </c>
      <c r="G2195" s="2">
        <f t="shared" si="34"/>
        <v>0</v>
      </c>
    </row>
    <row r="2196" spans="1:7" x14ac:dyDescent="0.3">
      <c r="A2196" s="16"/>
      <c r="B2196" s="10"/>
      <c r="C2196" s="10" t="s">
        <v>4605</v>
      </c>
      <c r="D2196" s="10" t="s">
        <v>4606</v>
      </c>
      <c r="E2196" s="13">
        <v>369.02</v>
      </c>
      <c r="F2196" s="17">
        <v>5.88</v>
      </c>
      <c r="G2196" s="2">
        <f t="shared" si="34"/>
        <v>0</v>
      </c>
    </row>
    <row r="2197" spans="1:7" x14ac:dyDescent="0.3">
      <c r="A2197" s="16"/>
      <c r="B2197" s="10"/>
      <c r="C2197" s="10" t="s">
        <v>4544</v>
      </c>
      <c r="D2197" s="10" t="s">
        <v>4494</v>
      </c>
      <c r="E2197" s="13">
        <v>369.96</v>
      </c>
      <c r="F2197" s="17">
        <v>13.5</v>
      </c>
      <c r="G2197" s="2">
        <f t="shared" si="34"/>
        <v>0</v>
      </c>
    </row>
    <row r="2198" spans="1:7" x14ac:dyDescent="0.3">
      <c r="A2198" s="16"/>
      <c r="B2198" s="10"/>
      <c r="C2198" s="10" t="s">
        <v>3233</v>
      </c>
      <c r="D2198" s="10" t="s">
        <v>3234</v>
      </c>
      <c r="E2198" s="13">
        <v>370.36</v>
      </c>
      <c r="F2198" s="17">
        <v>10</v>
      </c>
      <c r="G2198" s="2">
        <f t="shared" si="34"/>
        <v>0</v>
      </c>
    </row>
    <row r="2199" spans="1:7" x14ac:dyDescent="0.3">
      <c r="A2199" s="16"/>
      <c r="B2199" s="10"/>
      <c r="C2199" s="10" t="s">
        <v>4660</v>
      </c>
      <c r="D2199" s="10" t="s">
        <v>4661</v>
      </c>
      <c r="E2199" s="13">
        <v>370.38</v>
      </c>
      <c r="F2199" s="17">
        <v>28.3</v>
      </c>
      <c r="G2199" s="2">
        <f t="shared" si="34"/>
        <v>0</v>
      </c>
    </row>
    <row r="2200" spans="1:7" x14ac:dyDescent="0.3">
      <c r="A2200" s="16"/>
      <c r="B2200" s="10"/>
      <c r="C2200" s="10" t="s">
        <v>4662</v>
      </c>
      <c r="D2200" s="10" t="s">
        <v>4663</v>
      </c>
      <c r="E2200" s="13">
        <v>370.38</v>
      </c>
      <c r="F2200" s="17">
        <v>28.3</v>
      </c>
      <c r="G2200" s="2">
        <f t="shared" si="34"/>
        <v>0</v>
      </c>
    </row>
    <row r="2201" spans="1:7" ht="28.8" x14ac:dyDescent="0.3">
      <c r="A2201" s="16"/>
      <c r="B2201" s="10"/>
      <c r="C2201" s="10" t="s">
        <v>4095</v>
      </c>
      <c r="D2201" s="10" t="s">
        <v>4096</v>
      </c>
      <c r="E2201" s="13">
        <v>371</v>
      </c>
      <c r="F2201" s="17">
        <v>25</v>
      </c>
      <c r="G2201" s="2">
        <f t="shared" si="34"/>
        <v>0</v>
      </c>
    </row>
    <row r="2202" spans="1:7" ht="28.8" x14ac:dyDescent="0.3">
      <c r="A2202" s="16"/>
      <c r="B2202" s="10"/>
      <c r="C2202" s="10" t="s">
        <v>4379</v>
      </c>
      <c r="D2202" s="10" t="s">
        <v>4380</v>
      </c>
      <c r="E2202" s="13">
        <v>372.53</v>
      </c>
      <c r="F2202" s="17">
        <v>0</v>
      </c>
      <c r="G2202" s="2">
        <f t="shared" si="34"/>
        <v>0</v>
      </c>
    </row>
    <row r="2203" spans="1:7" x14ac:dyDescent="0.3">
      <c r="A2203" s="16"/>
      <c r="B2203" s="10"/>
      <c r="C2203" s="10" t="s">
        <v>4097</v>
      </c>
      <c r="D2203" s="10" t="s">
        <v>4098</v>
      </c>
      <c r="E2203" s="13">
        <v>372.78</v>
      </c>
      <c r="F2203" s="17">
        <v>0</v>
      </c>
      <c r="G2203" s="2">
        <f t="shared" si="34"/>
        <v>0</v>
      </c>
    </row>
    <row r="2204" spans="1:7" x14ac:dyDescent="0.3">
      <c r="A2204" s="16"/>
      <c r="B2204" s="10"/>
      <c r="C2204" s="10" t="s">
        <v>4693</v>
      </c>
      <c r="D2204" s="10" t="s">
        <v>4694</v>
      </c>
      <c r="E2204" s="13">
        <v>374.4</v>
      </c>
      <c r="F2204" s="17">
        <v>20</v>
      </c>
      <c r="G2204" s="2">
        <f t="shared" si="34"/>
        <v>0</v>
      </c>
    </row>
    <row r="2205" spans="1:7" x14ac:dyDescent="0.3">
      <c r="A2205" s="16"/>
      <c r="B2205" s="10"/>
      <c r="C2205" s="10" t="s">
        <v>4697</v>
      </c>
      <c r="D2205" s="10" t="s">
        <v>4698</v>
      </c>
      <c r="E2205" s="13">
        <v>374.4</v>
      </c>
      <c r="F2205" s="17">
        <v>17</v>
      </c>
      <c r="G2205" s="2">
        <f t="shared" si="34"/>
        <v>0</v>
      </c>
    </row>
    <row r="2206" spans="1:7" x14ac:dyDescent="0.3">
      <c r="A2206" s="16"/>
      <c r="B2206" s="10"/>
      <c r="C2206" s="10" t="s">
        <v>4701</v>
      </c>
      <c r="D2206" s="10" t="s">
        <v>4702</v>
      </c>
      <c r="E2206" s="13">
        <v>374.73</v>
      </c>
      <c r="F2206" s="17">
        <v>28</v>
      </c>
      <c r="G2206" s="2">
        <f t="shared" si="34"/>
        <v>0</v>
      </c>
    </row>
    <row r="2207" spans="1:7" x14ac:dyDescent="0.3">
      <c r="A2207" s="16"/>
      <c r="B2207" s="10"/>
      <c r="C2207" s="10" t="s">
        <v>4613</v>
      </c>
      <c r="D2207" s="10" t="s">
        <v>4614</v>
      </c>
      <c r="E2207" s="13">
        <v>376.29</v>
      </c>
      <c r="F2207" s="17">
        <v>18</v>
      </c>
      <c r="G2207" s="2">
        <f t="shared" si="34"/>
        <v>0</v>
      </c>
    </row>
    <row r="2208" spans="1:7" x14ac:dyDescent="0.3">
      <c r="A2208" s="16"/>
      <c r="B2208" s="10"/>
      <c r="C2208" s="10" t="s">
        <v>4298</v>
      </c>
      <c r="D2208" s="10" t="s">
        <v>4299</v>
      </c>
      <c r="E2208" s="13">
        <v>377.27</v>
      </c>
      <c r="F2208" s="17">
        <v>8</v>
      </c>
      <c r="G2208" s="2">
        <f t="shared" si="34"/>
        <v>0</v>
      </c>
    </row>
    <row r="2209" spans="1:7" x14ac:dyDescent="0.3">
      <c r="A2209" s="16"/>
      <c r="B2209" s="10"/>
      <c r="C2209" s="10" t="s">
        <v>4591</v>
      </c>
      <c r="D2209" s="10" t="s">
        <v>4592</v>
      </c>
      <c r="E2209" s="13">
        <v>378.27</v>
      </c>
      <c r="F2209" s="17">
        <v>0</v>
      </c>
      <c r="G2209" s="2">
        <f t="shared" si="34"/>
        <v>0</v>
      </c>
    </row>
    <row r="2210" spans="1:7" ht="28.8" x14ac:dyDescent="0.3">
      <c r="A2210" s="16"/>
      <c r="B2210" s="10"/>
      <c r="C2210" s="10" t="s">
        <v>4562</v>
      </c>
      <c r="D2210" s="10" t="s">
        <v>4563</v>
      </c>
      <c r="E2210" s="13">
        <v>378.76</v>
      </c>
      <c r="F2210" s="17">
        <v>25</v>
      </c>
      <c r="G2210" s="2">
        <f t="shared" si="34"/>
        <v>0</v>
      </c>
    </row>
    <row r="2211" spans="1:7" x14ac:dyDescent="0.3">
      <c r="A2211" s="16"/>
      <c r="B2211" s="10"/>
      <c r="C2211" s="10" t="s">
        <v>4186</v>
      </c>
      <c r="D2211" s="10" t="s">
        <v>4187</v>
      </c>
      <c r="E2211" s="13">
        <v>381.11</v>
      </c>
      <c r="F2211" s="17">
        <v>11.65</v>
      </c>
      <c r="G2211" s="2">
        <f t="shared" si="34"/>
        <v>0</v>
      </c>
    </row>
    <row r="2212" spans="1:7" x14ac:dyDescent="0.3">
      <c r="A2212" s="16"/>
      <c r="B2212" s="10"/>
      <c r="C2212" s="10" t="s">
        <v>4389</v>
      </c>
      <c r="D2212" s="10" t="s">
        <v>4390</v>
      </c>
      <c r="E2212" s="13">
        <v>381.24</v>
      </c>
      <c r="F2212" s="17">
        <v>13.32</v>
      </c>
      <c r="G2212" s="2">
        <f t="shared" si="34"/>
        <v>0</v>
      </c>
    </row>
    <row r="2213" spans="1:7" x14ac:dyDescent="0.3">
      <c r="A2213" s="16"/>
      <c r="B2213" s="10"/>
      <c r="C2213" s="10" t="s">
        <v>4597</v>
      </c>
      <c r="D2213" s="10" t="s">
        <v>4598</v>
      </c>
      <c r="E2213" s="13">
        <v>381.62</v>
      </c>
      <c r="F2213" s="17">
        <v>4.84</v>
      </c>
      <c r="G2213" s="2">
        <f t="shared" si="34"/>
        <v>0</v>
      </c>
    </row>
    <row r="2214" spans="1:7" ht="28.8" x14ac:dyDescent="0.3">
      <c r="A2214" s="16"/>
      <c r="B2214" s="10"/>
      <c r="C2214" s="10" t="s">
        <v>4658</v>
      </c>
      <c r="D2214" s="10" t="s">
        <v>4659</v>
      </c>
      <c r="E2214" s="13">
        <v>382.13</v>
      </c>
      <c r="F2214" s="17">
        <v>2.35</v>
      </c>
      <c r="G2214" s="2">
        <f t="shared" si="34"/>
        <v>0</v>
      </c>
    </row>
    <row r="2215" spans="1:7" x14ac:dyDescent="0.3">
      <c r="A2215" s="16"/>
      <c r="B2215" s="10"/>
      <c r="C2215" s="10" t="s">
        <v>4354</v>
      </c>
      <c r="D2215" s="10" t="s">
        <v>4355</v>
      </c>
      <c r="E2215" s="13">
        <v>383.38</v>
      </c>
      <c r="F2215" s="17">
        <v>0</v>
      </c>
      <c r="G2215" s="2">
        <f t="shared" si="34"/>
        <v>0</v>
      </c>
    </row>
    <row r="2216" spans="1:7" x14ac:dyDescent="0.3">
      <c r="A2216" s="16"/>
      <c r="B2216" s="10"/>
      <c r="C2216" s="10" t="s">
        <v>4405</v>
      </c>
      <c r="D2216" s="10" t="s">
        <v>4406</v>
      </c>
      <c r="E2216" s="13">
        <v>385.09</v>
      </c>
      <c r="F2216" s="17">
        <v>14.82</v>
      </c>
      <c r="G2216" s="2">
        <f t="shared" si="34"/>
        <v>0</v>
      </c>
    </row>
    <row r="2217" spans="1:7" x14ac:dyDescent="0.3">
      <c r="A2217" s="16"/>
      <c r="B2217" s="10"/>
      <c r="C2217" s="10" t="s">
        <v>3830</v>
      </c>
      <c r="D2217" s="10" t="s">
        <v>3831</v>
      </c>
      <c r="E2217" s="13">
        <v>385.58</v>
      </c>
      <c r="F2217" s="17">
        <v>4.2699999999999996</v>
      </c>
      <c r="G2217" s="2">
        <f t="shared" si="34"/>
        <v>0</v>
      </c>
    </row>
    <row r="2218" spans="1:7" x14ac:dyDescent="0.3">
      <c r="A2218" s="16"/>
      <c r="B2218" s="10"/>
      <c r="C2218" s="10" t="s">
        <v>4356</v>
      </c>
      <c r="D2218" s="10" t="s">
        <v>4357</v>
      </c>
      <c r="E2218" s="13">
        <v>388.44</v>
      </c>
      <c r="F2218" s="17">
        <v>0</v>
      </c>
      <c r="G2218" s="2">
        <f t="shared" si="34"/>
        <v>0</v>
      </c>
    </row>
    <row r="2219" spans="1:7" x14ac:dyDescent="0.3">
      <c r="A2219" s="16"/>
      <c r="B2219" s="10"/>
      <c r="C2219" s="10" t="s">
        <v>4611</v>
      </c>
      <c r="D2219" s="10" t="s">
        <v>4612</v>
      </c>
      <c r="E2219" s="13">
        <v>388.73</v>
      </c>
      <c r="F2219" s="17">
        <v>0</v>
      </c>
      <c r="G2219" s="2">
        <f t="shared" si="34"/>
        <v>0</v>
      </c>
    </row>
    <row r="2220" spans="1:7" x14ac:dyDescent="0.3">
      <c r="A2220" s="16"/>
      <c r="B2220" s="10"/>
      <c r="C2220" s="10" t="s">
        <v>4397</v>
      </c>
      <c r="D2220" s="10" t="s">
        <v>4398</v>
      </c>
      <c r="E2220" s="13">
        <v>389.44</v>
      </c>
      <c r="F2220" s="17">
        <v>4.8</v>
      </c>
      <c r="G2220" s="2">
        <f t="shared" si="34"/>
        <v>0</v>
      </c>
    </row>
    <row r="2221" spans="1:7" x14ac:dyDescent="0.3">
      <c r="A2221" s="16"/>
      <c r="B2221" s="10"/>
      <c r="C2221" s="10" t="s">
        <v>3810</v>
      </c>
      <c r="D2221" s="10" t="s">
        <v>3811</v>
      </c>
      <c r="E2221" s="13">
        <v>393.22</v>
      </c>
      <c r="F2221" s="17">
        <v>27</v>
      </c>
      <c r="G2221" s="2">
        <f t="shared" si="34"/>
        <v>0</v>
      </c>
    </row>
    <row r="2222" spans="1:7" x14ac:dyDescent="0.3">
      <c r="A2222" s="16"/>
      <c r="B2222" s="10"/>
      <c r="C2222" s="10" t="s">
        <v>3798</v>
      </c>
      <c r="D2222" s="10" t="s">
        <v>3799</v>
      </c>
      <c r="E2222" s="13">
        <v>393.22</v>
      </c>
      <c r="F2222" s="17">
        <v>27</v>
      </c>
      <c r="G2222" s="2">
        <f t="shared" si="34"/>
        <v>0</v>
      </c>
    </row>
    <row r="2223" spans="1:7" x14ac:dyDescent="0.3">
      <c r="A2223" s="16"/>
      <c r="B2223" s="10"/>
      <c r="C2223" s="10" t="s">
        <v>8416</v>
      </c>
      <c r="D2223" s="10" t="s">
        <v>8417</v>
      </c>
      <c r="E2223" s="13">
        <v>396.8</v>
      </c>
      <c r="F2223" s="17">
        <v>19.600000000000001</v>
      </c>
      <c r="G2223" s="2">
        <f t="shared" si="34"/>
        <v>0</v>
      </c>
    </row>
    <row r="2224" spans="1:7" x14ac:dyDescent="0.3">
      <c r="A2224" s="16"/>
      <c r="B2224" s="10"/>
      <c r="C2224" s="10" t="s">
        <v>4737</v>
      </c>
      <c r="D2224" s="10" t="s">
        <v>4738</v>
      </c>
      <c r="E2224" s="13">
        <v>398.22</v>
      </c>
      <c r="F2224" s="17">
        <v>8</v>
      </c>
      <c r="G2224" s="2">
        <f t="shared" si="34"/>
        <v>0</v>
      </c>
    </row>
    <row r="2225" spans="1:7" ht="28.8" x14ac:dyDescent="0.3">
      <c r="A2225" s="16"/>
      <c r="B2225" s="10" t="s">
        <v>7422</v>
      </c>
      <c r="C2225" s="10" t="s">
        <v>4630</v>
      </c>
      <c r="D2225" s="10" t="s">
        <v>4631</v>
      </c>
      <c r="E2225" s="13">
        <v>398.4</v>
      </c>
      <c r="F2225" s="17">
        <v>7</v>
      </c>
      <c r="G2225" s="2">
        <f t="shared" si="34"/>
        <v>0</v>
      </c>
    </row>
    <row r="2226" spans="1:7" ht="28.8" x14ac:dyDescent="0.3">
      <c r="A2226" s="16"/>
      <c r="B2226" s="10"/>
      <c r="C2226" s="10" t="s">
        <v>8418</v>
      </c>
      <c r="D2226" s="10" t="s">
        <v>8419</v>
      </c>
      <c r="E2226" s="13">
        <v>398.78</v>
      </c>
      <c r="F2226" s="17">
        <v>0</v>
      </c>
      <c r="G2226" s="2">
        <f t="shared" si="34"/>
        <v>0</v>
      </c>
    </row>
    <row r="2227" spans="1:7" x14ac:dyDescent="0.3">
      <c r="A2227" s="16"/>
      <c r="B2227" s="10"/>
      <c r="C2227" s="10" t="s">
        <v>4619</v>
      </c>
      <c r="D2227" s="10" t="s">
        <v>4620</v>
      </c>
      <c r="E2227" s="13">
        <v>400.07</v>
      </c>
      <c r="F2227" s="17">
        <v>20.399999999999999</v>
      </c>
      <c r="G2227" s="2">
        <f t="shared" si="34"/>
        <v>0</v>
      </c>
    </row>
    <row r="2228" spans="1:7" x14ac:dyDescent="0.3">
      <c r="A2228" s="16"/>
      <c r="B2228" s="10"/>
      <c r="C2228" s="10" t="s">
        <v>4308</v>
      </c>
      <c r="D2228" s="10" t="s">
        <v>4309</v>
      </c>
      <c r="E2228" s="13">
        <v>401.58</v>
      </c>
      <c r="F2228" s="17">
        <v>20.125</v>
      </c>
      <c r="G2228" s="2">
        <f t="shared" si="34"/>
        <v>0</v>
      </c>
    </row>
    <row r="2229" spans="1:7" x14ac:dyDescent="0.3">
      <c r="A2229" s="16"/>
      <c r="B2229" s="10"/>
      <c r="C2229" s="10" t="s">
        <v>4601</v>
      </c>
      <c r="D2229" s="10" t="s">
        <v>4602</v>
      </c>
      <c r="E2229" s="13">
        <v>403.33</v>
      </c>
      <c r="F2229" s="17">
        <v>11.15</v>
      </c>
      <c r="G2229" s="2">
        <f t="shared" si="34"/>
        <v>0</v>
      </c>
    </row>
    <row r="2230" spans="1:7" x14ac:dyDescent="0.3">
      <c r="A2230" s="16"/>
      <c r="B2230" s="10"/>
      <c r="C2230" s="10" t="s">
        <v>4540</v>
      </c>
      <c r="D2230" s="10" t="s">
        <v>4541</v>
      </c>
      <c r="E2230" s="13">
        <v>403.67</v>
      </c>
      <c r="F2230" s="17">
        <v>18.2</v>
      </c>
      <c r="G2230" s="2">
        <f t="shared" si="34"/>
        <v>0</v>
      </c>
    </row>
    <row r="2231" spans="1:7" x14ac:dyDescent="0.3">
      <c r="A2231" s="16"/>
      <c r="B2231" s="10"/>
      <c r="C2231" s="10" t="s">
        <v>4456</v>
      </c>
      <c r="D2231" s="10" t="s">
        <v>4457</v>
      </c>
      <c r="E2231" s="13">
        <v>403.8</v>
      </c>
      <c r="F2231" s="17">
        <v>30</v>
      </c>
      <c r="G2231" s="2">
        <f t="shared" si="34"/>
        <v>0</v>
      </c>
    </row>
    <row r="2232" spans="1:7" x14ac:dyDescent="0.3">
      <c r="A2232" s="16"/>
      <c r="B2232" s="10"/>
      <c r="C2232" s="10" t="s">
        <v>4743</v>
      </c>
      <c r="D2232" s="10" t="s">
        <v>4744</v>
      </c>
      <c r="E2232" s="13">
        <v>404.09</v>
      </c>
      <c r="F2232" s="17">
        <v>9</v>
      </c>
      <c r="G2232" s="2">
        <f t="shared" si="34"/>
        <v>0</v>
      </c>
    </row>
    <row r="2233" spans="1:7" x14ac:dyDescent="0.3">
      <c r="A2233" s="16"/>
      <c r="B2233" s="10"/>
      <c r="C2233" s="10" t="s">
        <v>4599</v>
      </c>
      <c r="D2233" s="10" t="s">
        <v>4600</v>
      </c>
      <c r="E2233" s="13">
        <v>404.56</v>
      </c>
      <c r="F2233" s="17">
        <v>46.75</v>
      </c>
      <c r="G2233" s="2">
        <f t="shared" ref="G2233:G2296" si="35">ROUND(E2233*PFACTOR,2)</f>
        <v>0</v>
      </c>
    </row>
    <row r="2234" spans="1:7" x14ac:dyDescent="0.3">
      <c r="A2234" s="16"/>
      <c r="B2234" s="10"/>
      <c r="C2234" s="10" t="s">
        <v>4683</v>
      </c>
      <c r="D2234" s="10" t="s">
        <v>4684</v>
      </c>
      <c r="E2234" s="13">
        <v>405.44</v>
      </c>
      <c r="F2234" s="17">
        <v>13.3</v>
      </c>
      <c r="G2234" s="2">
        <f t="shared" si="35"/>
        <v>0</v>
      </c>
    </row>
    <row r="2235" spans="1:7" x14ac:dyDescent="0.3">
      <c r="A2235" s="16"/>
      <c r="B2235" s="10"/>
      <c r="C2235" s="10" t="s">
        <v>4310</v>
      </c>
      <c r="D2235" s="10" t="s">
        <v>4311</v>
      </c>
      <c r="E2235" s="13">
        <v>405.89</v>
      </c>
      <c r="F2235" s="17">
        <v>1.746</v>
      </c>
      <c r="G2235" s="2">
        <f t="shared" si="35"/>
        <v>0</v>
      </c>
    </row>
    <row r="2236" spans="1:7" x14ac:dyDescent="0.3">
      <c r="A2236" s="16"/>
      <c r="B2236" s="10"/>
      <c r="C2236" s="10" t="s">
        <v>4638</v>
      </c>
      <c r="D2236" s="10" t="s">
        <v>4639</v>
      </c>
      <c r="E2236" s="13">
        <v>406.76</v>
      </c>
      <c r="F2236" s="17">
        <v>0</v>
      </c>
      <c r="G2236" s="2">
        <f t="shared" si="35"/>
        <v>0</v>
      </c>
    </row>
    <row r="2237" spans="1:7" x14ac:dyDescent="0.3">
      <c r="A2237" s="16"/>
      <c r="B2237" s="10"/>
      <c r="C2237" s="10" t="s">
        <v>4498</v>
      </c>
      <c r="D2237" s="10" t="s">
        <v>4499</v>
      </c>
      <c r="E2237" s="13">
        <v>409.93</v>
      </c>
      <c r="F2237" s="17">
        <v>30</v>
      </c>
      <c r="G2237" s="2">
        <f t="shared" si="35"/>
        <v>0</v>
      </c>
    </row>
    <row r="2238" spans="1:7" x14ac:dyDescent="0.3">
      <c r="A2238" s="16"/>
      <c r="B2238" s="10"/>
      <c r="C2238" s="10" t="s">
        <v>3883</v>
      </c>
      <c r="D2238" s="10" t="s">
        <v>3884</v>
      </c>
      <c r="E2238" s="13">
        <v>410.07</v>
      </c>
      <c r="F2238" s="17">
        <v>12</v>
      </c>
      <c r="G2238" s="2">
        <f t="shared" si="35"/>
        <v>0</v>
      </c>
    </row>
    <row r="2239" spans="1:7" x14ac:dyDescent="0.3">
      <c r="A2239" s="16"/>
      <c r="B2239" s="10"/>
      <c r="C2239" s="10" t="s">
        <v>4609</v>
      </c>
      <c r="D2239" s="10" t="s">
        <v>4610</v>
      </c>
      <c r="E2239" s="13">
        <v>410.44</v>
      </c>
      <c r="F2239" s="17">
        <v>11.1</v>
      </c>
      <c r="G2239" s="2">
        <f t="shared" si="35"/>
        <v>0</v>
      </c>
    </row>
    <row r="2240" spans="1:7" x14ac:dyDescent="0.3">
      <c r="A2240" s="16"/>
      <c r="B2240" s="10"/>
      <c r="C2240" s="10" t="s">
        <v>4314</v>
      </c>
      <c r="D2240" s="10" t="s">
        <v>4315</v>
      </c>
      <c r="E2240" s="13">
        <v>410.6</v>
      </c>
      <c r="F2240" s="17">
        <v>2.952</v>
      </c>
      <c r="G2240" s="2">
        <f t="shared" si="35"/>
        <v>0</v>
      </c>
    </row>
    <row r="2241" spans="1:7" x14ac:dyDescent="0.3">
      <c r="A2241" s="16"/>
      <c r="B2241" s="10"/>
      <c r="C2241" s="10" t="s">
        <v>7679</v>
      </c>
      <c r="D2241" s="10" t="s">
        <v>7680</v>
      </c>
      <c r="E2241" s="13">
        <v>411.56</v>
      </c>
      <c r="F2241" s="17">
        <v>0</v>
      </c>
      <c r="G2241" s="2">
        <f t="shared" si="35"/>
        <v>0</v>
      </c>
    </row>
    <row r="2242" spans="1:7" x14ac:dyDescent="0.3">
      <c r="A2242" s="16"/>
      <c r="B2242" s="10"/>
      <c r="C2242" s="10" t="s">
        <v>3545</v>
      </c>
      <c r="D2242" s="10" t="s">
        <v>3546</v>
      </c>
      <c r="E2242" s="13">
        <v>412.58</v>
      </c>
      <c r="F2242" s="17">
        <v>10</v>
      </c>
      <c r="G2242" s="2">
        <f t="shared" si="35"/>
        <v>0</v>
      </c>
    </row>
    <row r="2243" spans="1:7" x14ac:dyDescent="0.3">
      <c r="A2243" s="16"/>
      <c r="B2243" s="10"/>
      <c r="C2243" s="10" t="s">
        <v>3543</v>
      </c>
      <c r="D2243" s="10" t="s">
        <v>3544</v>
      </c>
      <c r="E2243" s="13">
        <v>412.58</v>
      </c>
      <c r="F2243" s="17">
        <v>10</v>
      </c>
      <c r="G2243" s="2">
        <f t="shared" si="35"/>
        <v>0</v>
      </c>
    </row>
    <row r="2244" spans="1:7" x14ac:dyDescent="0.3">
      <c r="A2244" s="16"/>
      <c r="B2244" s="10"/>
      <c r="C2244" s="10" t="s">
        <v>3752</v>
      </c>
      <c r="D2244" s="10" t="s">
        <v>3753</v>
      </c>
      <c r="E2244" s="13">
        <v>412.67</v>
      </c>
      <c r="F2244" s="17">
        <v>0.69</v>
      </c>
      <c r="G2244" s="2">
        <f t="shared" si="35"/>
        <v>0</v>
      </c>
    </row>
    <row r="2245" spans="1:7" x14ac:dyDescent="0.3">
      <c r="A2245" s="16"/>
      <c r="B2245" s="10"/>
      <c r="C2245" s="10" t="s">
        <v>4755</v>
      </c>
      <c r="D2245" s="10" t="s">
        <v>4756</v>
      </c>
      <c r="E2245" s="13">
        <v>413.6</v>
      </c>
      <c r="F2245" s="17">
        <v>0</v>
      </c>
      <c r="G2245" s="2">
        <f t="shared" si="35"/>
        <v>0</v>
      </c>
    </row>
    <row r="2246" spans="1:7" x14ac:dyDescent="0.3">
      <c r="A2246" s="16"/>
      <c r="B2246" s="10"/>
      <c r="C2246" s="10" t="s">
        <v>4283</v>
      </c>
      <c r="D2246" s="10" t="s">
        <v>4284</v>
      </c>
      <c r="E2246" s="13">
        <v>414.18</v>
      </c>
      <c r="F2246" s="17">
        <v>3.9</v>
      </c>
      <c r="G2246" s="2">
        <f t="shared" si="35"/>
        <v>0</v>
      </c>
    </row>
    <row r="2247" spans="1:7" x14ac:dyDescent="0.3">
      <c r="A2247" s="16"/>
      <c r="B2247" s="10"/>
      <c r="C2247" s="10" t="s">
        <v>4690</v>
      </c>
      <c r="D2247" s="10" t="s">
        <v>4691</v>
      </c>
      <c r="E2247" s="13">
        <v>414.84</v>
      </c>
      <c r="F2247" s="17">
        <v>7.1680000000000001</v>
      </c>
      <c r="G2247" s="2">
        <f t="shared" si="35"/>
        <v>0</v>
      </c>
    </row>
    <row r="2248" spans="1:7" x14ac:dyDescent="0.3">
      <c r="A2248" s="16"/>
      <c r="B2248" s="10"/>
      <c r="C2248" s="10" t="s">
        <v>4709</v>
      </c>
      <c r="D2248" s="10" t="s">
        <v>4710</v>
      </c>
      <c r="E2248" s="13">
        <v>415.87</v>
      </c>
      <c r="F2248" s="17">
        <v>21</v>
      </c>
      <c r="G2248" s="2">
        <f t="shared" si="35"/>
        <v>0</v>
      </c>
    </row>
    <row r="2249" spans="1:7" x14ac:dyDescent="0.3">
      <c r="A2249" s="16"/>
      <c r="B2249" s="10"/>
      <c r="C2249" s="10" t="s">
        <v>4715</v>
      </c>
      <c r="D2249" s="10" t="s">
        <v>4703</v>
      </c>
      <c r="E2249" s="13">
        <v>416.24</v>
      </c>
      <c r="F2249" s="17">
        <v>21</v>
      </c>
      <c r="G2249" s="2">
        <f t="shared" si="35"/>
        <v>0</v>
      </c>
    </row>
    <row r="2250" spans="1:7" x14ac:dyDescent="0.3">
      <c r="A2250" s="16"/>
      <c r="B2250" s="10"/>
      <c r="C2250" s="10" t="s">
        <v>4664</v>
      </c>
      <c r="D2250" s="10" t="s">
        <v>4665</v>
      </c>
      <c r="E2250" s="13">
        <v>416.33</v>
      </c>
      <c r="F2250" s="17">
        <v>0</v>
      </c>
      <c r="G2250" s="2">
        <f t="shared" si="35"/>
        <v>0</v>
      </c>
    </row>
    <row r="2251" spans="1:7" ht="28.8" x14ac:dyDescent="0.3">
      <c r="A2251" s="16"/>
      <c r="B2251" s="10"/>
      <c r="C2251" s="10" t="s">
        <v>4759</v>
      </c>
      <c r="D2251" s="10" t="s">
        <v>4760</v>
      </c>
      <c r="E2251" s="13">
        <v>416.47</v>
      </c>
      <c r="F2251" s="17">
        <v>8.0500000000000007</v>
      </c>
      <c r="G2251" s="2">
        <f t="shared" si="35"/>
        <v>0</v>
      </c>
    </row>
    <row r="2252" spans="1:7" x14ac:dyDescent="0.3">
      <c r="A2252" s="16"/>
      <c r="B2252" s="10"/>
      <c r="C2252" s="10" t="s">
        <v>3904</v>
      </c>
      <c r="D2252" s="10" t="s">
        <v>3905</v>
      </c>
      <c r="E2252" s="13">
        <v>416.67</v>
      </c>
      <c r="F2252" s="17">
        <v>2.2999999999999998</v>
      </c>
      <c r="G2252" s="2">
        <f t="shared" si="35"/>
        <v>0</v>
      </c>
    </row>
    <row r="2253" spans="1:7" x14ac:dyDescent="0.3">
      <c r="A2253" s="16"/>
      <c r="B2253" s="10"/>
      <c r="C2253" s="10" t="s">
        <v>4711</v>
      </c>
      <c r="D2253" s="10" t="s">
        <v>4712</v>
      </c>
      <c r="E2253" s="13">
        <v>416.67</v>
      </c>
      <c r="F2253" s="17">
        <v>21</v>
      </c>
      <c r="G2253" s="2">
        <f t="shared" si="35"/>
        <v>0</v>
      </c>
    </row>
    <row r="2254" spans="1:7" x14ac:dyDescent="0.3">
      <c r="A2254" s="16"/>
      <c r="B2254" s="10"/>
      <c r="C2254" s="10" t="s">
        <v>4716</v>
      </c>
      <c r="D2254" s="10" t="s">
        <v>4706</v>
      </c>
      <c r="E2254" s="13">
        <v>417.04</v>
      </c>
      <c r="F2254" s="17">
        <v>21</v>
      </c>
      <c r="G2254" s="2">
        <f t="shared" si="35"/>
        <v>0</v>
      </c>
    </row>
    <row r="2255" spans="1:7" x14ac:dyDescent="0.3">
      <c r="A2255" s="16"/>
      <c r="B2255" s="10"/>
      <c r="C2255" s="10" t="s">
        <v>4636</v>
      </c>
      <c r="D2255" s="10" t="s">
        <v>4637</v>
      </c>
      <c r="E2255" s="13">
        <v>419.56</v>
      </c>
      <c r="F2255" s="17">
        <v>11.077999999999999</v>
      </c>
      <c r="G2255" s="2">
        <f t="shared" si="35"/>
        <v>0</v>
      </c>
    </row>
    <row r="2256" spans="1:7" x14ac:dyDescent="0.3">
      <c r="A2256" s="16"/>
      <c r="B2256" s="10"/>
      <c r="C2256" s="10" t="s">
        <v>4672</v>
      </c>
      <c r="D2256" s="10" t="s">
        <v>8420</v>
      </c>
      <c r="E2256" s="13">
        <v>419.6</v>
      </c>
      <c r="F2256" s="17">
        <v>0</v>
      </c>
      <c r="G2256" s="2">
        <f t="shared" si="35"/>
        <v>0</v>
      </c>
    </row>
    <row r="2257" spans="1:7" x14ac:dyDescent="0.3">
      <c r="A2257" s="16"/>
      <c r="B2257" s="10"/>
      <c r="C2257" s="10" t="s">
        <v>4289</v>
      </c>
      <c r="D2257" s="10" t="s">
        <v>4290</v>
      </c>
      <c r="E2257" s="13">
        <v>421.18</v>
      </c>
      <c r="F2257" s="17">
        <v>0</v>
      </c>
      <c r="G2257" s="2">
        <f t="shared" si="35"/>
        <v>0</v>
      </c>
    </row>
    <row r="2258" spans="1:7" x14ac:dyDescent="0.3">
      <c r="A2258" s="16"/>
      <c r="B2258" s="10"/>
      <c r="C2258" s="10" t="s">
        <v>3926</v>
      </c>
      <c r="D2258" s="10" t="s">
        <v>3927</v>
      </c>
      <c r="E2258" s="13">
        <v>422.69</v>
      </c>
      <c r="F2258" s="17">
        <v>5.84</v>
      </c>
      <c r="G2258" s="2">
        <f t="shared" si="35"/>
        <v>0</v>
      </c>
    </row>
    <row r="2259" spans="1:7" x14ac:dyDescent="0.3">
      <c r="A2259" s="16"/>
      <c r="B2259" s="10"/>
      <c r="C2259" s="10" t="s">
        <v>4567</v>
      </c>
      <c r="D2259" s="10" t="s">
        <v>4568</v>
      </c>
      <c r="E2259" s="13">
        <v>425.22</v>
      </c>
      <c r="F2259" s="17">
        <v>25.4</v>
      </c>
      <c r="G2259" s="2">
        <f t="shared" si="35"/>
        <v>0</v>
      </c>
    </row>
    <row r="2260" spans="1:7" x14ac:dyDescent="0.3">
      <c r="A2260" s="16"/>
      <c r="B2260" s="10"/>
      <c r="C2260" s="10" t="s">
        <v>4468</v>
      </c>
      <c r="D2260" s="10" t="s">
        <v>4469</v>
      </c>
      <c r="E2260" s="13">
        <v>426.51</v>
      </c>
      <c r="F2260" s="17">
        <v>4.4000000000000004</v>
      </c>
      <c r="G2260" s="2">
        <f t="shared" si="35"/>
        <v>0</v>
      </c>
    </row>
    <row r="2261" spans="1:7" x14ac:dyDescent="0.3">
      <c r="A2261" s="16"/>
      <c r="B2261" s="10"/>
      <c r="C2261" s="10" t="s">
        <v>4721</v>
      </c>
      <c r="D2261" s="10" t="s">
        <v>4722</v>
      </c>
      <c r="E2261" s="13">
        <v>426.93</v>
      </c>
      <c r="F2261" s="17">
        <v>12.9</v>
      </c>
      <c r="G2261" s="2">
        <f t="shared" si="35"/>
        <v>0</v>
      </c>
    </row>
    <row r="2262" spans="1:7" x14ac:dyDescent="0.3">
      <c r="A2262" s="16"/>
      <c r="B2262" s="10"/>
      <c r="C2262" s="10" t="s">
        <v>4735</v>
      </c>
      <c r="D2262" s="10" t="s">
        <v>4736</v>
      </c>
      <c r="E2262" s="13">
        <v>429.69</v>
      </c>
      <c r="F2262" s="17">
        <v>21.8</v>
      </c>
      <c r="G2262" s="2">
        <f t="shared" si="35"/>
        <v>0</v>
      </c>
    </row>
    <row r="2263" spans="1:7" x14ac:dyDescent="0.3">
      <c r="A2263" s="16"/>
      <c r="B2263" s="10" t="s">
        <v>7422</v>
      </c>
      <c r="C2263" s="10" t="s">
        <v>4704</v>
      </c>
      <c r="D2263" s="10" t="s">
        <v>4705</v>
      </c>
      <c r="E2263" s="13">
        <v>433.91</v>
      </c>
      <c r="F2263" s="17">
        <v>0</v>
      </c>
      <c r="G2263" s="2">
        <f t="shared" si="35"/>
        <v>0</v>
      </c>
    </row>
    <row r="2264" spans="1:7" x14ac:dyDescent="0.3">
      <c r="A2264" s="16"/>
      <c r="B2264" s="10"/>
      <c r="C2264" s="10" t="s">
        <v>4794</v>
      </c>
      <c r="D2264" s="10" t="s">
        <v>4795</v>
      </c>
      <c r="E2264" s="13">
        <v>434.64</v>
      </c>
      <c r="F2264" s="17">
        <v>0</v>
      </c>
      <c r="G2264" s="2">
        <f t="shared" si="35"/>
        <v>0</v>
      </c>
    </row>
    <row r="2265" spans="1:7" x14ac:dyDescent="0.3">
      <c r="A2265" s="16"/>
      <c r="B2265" s="10"/>
      <c r="C2265" s="10" t="s">
        <v>4747</v>
      </c>
      <c r="D2265" s="10" t="s">
        <v>4748</v>
      </c>
      <c r="E2265" s="13">
        <v>435.78</v>
      </c>
      <c r="F2265" s="17">
        <v>20.25</v>
      </c>
      <c r="G2265" s="2">
        <f t="shared" si="35"/>
        <v>0</v>
      </c>
    </row>
    <row r="2266" spans="1:7" ht="28.8" x14ac:dyDescent="0.3">
      <c r="A2266" s="16"/>
      <c r="B2266" s="10"/>
      <c r="C2266" s="10" t="s">
        <v>4707</v>
      </c>
      <c r="D2266" s="10" t="s">
        <v>4708</v>
      </c>
      <c r="E2266" s="13">
        <v>436.44</v>
      </c>
      <c r="F2266" s="17">
        <v>0</v>
      </c>
      <c r="G2266" s="2">
        <f t="shared" si="35"/>
        <v>0</v>
      </c>
    </row>
    <row r="2267" spans="1:7" x14ac:dyDescent="0.3">
      <c r="A2267" s="16"/>
      <c r="B2267" s="10"/>
      <c r="C2267" s="10" t="s">
        <v>4666</v>
      </c>
      <c r="D2267" s="10" t="s">
        <v>4667</v>
      </c>
      <c r="E2267" s="13">
        <v>436.78</v>
      </c>
      <c r="F2267" s="17">
        <v>11.66</v>
      </c>
      <c r="G2267" s="2">
        <f t="shared" si="35"/>
        <v>0</v>
      </c>
    </row>
    <row r="2268" spans="1:7" x14ac:dyDescent="0.3">
      <c r="A2268" s="16"/>
      <c r="B2268" s="10"/>
      <c r="C2268" s="10" t="s">
        <v>4587</v>
      </c>
      <c r="D2268" s="10" t="s">
        <v>4588</v>
      </c>
      <c r="E2268" s="13">
        <v>437.56</v>
      </c>
      <c r="F2268" s="17">
        <v>0</v>
      </c>
      <c r="G2268" s="2">
        <f t="shared" si="35"/>
        <v>0</v>
      </c>
    </row>
    <row r="2269" spans="1:7" x14ac:dyDescent="0.3">
      <c r="A2269" s="16"/>
      <c r="B2269" s="10"/>
      <c r="C2269" s="10" t="s">
        <v>4642</v>
      </c>
      <c r="D2269" s="10" t="s">
        <v>4643</v>
      </c>
      <c r="E2269" s="13">
        <v>437.84</v>
      </c>
      <c r="F2269" s="17">
        <v>2.2999999999999998</v>
      </c>
      <c r="G2269" s="2">
        <f t="shared" si="35"/>
        <v>0</v>
      </c>
    </row>
    <row r="2270" spans="1:7" x14ac:dyDescent="0.3">
      <c r="A2270" s="16"/>
      <c r="B2270" s="10"/>
      <c r="C2270" s="10" t="s">
        <v>4646</v>
      </c>
      <c r="D2270" s="10" t="s">
        <v>4647</v>
      </c>
      <c r="E2270" s="13">
        <v>439.71</v>
      </c>
      <c r="F2270" s="17">
        <v>9.89</v>
      </c>
      <c r="G2270" s="2">
        <f t="shared" si="35"/>
        <v>0</v>
      </c>
    </row>
    <row r="2271" spans="1:7" x14ac:dyDescent="0.3">
      <c r="A2271" s="16"/>
      <c r="B2271" s="10"/>
      <c r="C2271" s="10" t="s">
        <v>4624</v>
      </c>
      <c r="D2271" s="10" t="s">
        <v>4625</v>
      </c>
      <c r="E2271" s="13">
        <v>440.84</v>
      </c>
      <c r="F2271" s="17">
        <v>0</v>
      </c>
      <c r="G2271" s="2">
        <f t="shared" si="35"/>
        <v>0</v>
      </c>
    </row>
    <row r="2272" spans="1:7" x14ac:dyDescent="0.3">
      <c r="A2272" s="16"/>
      <c r="B2272" s="10"/>
      <c r="C2272" s="10" t="s">
        <v>4626</v>
      </c>
      <c r="D2272" s="10" t="s">
        <v>4627</v>
      </c>
      <c r="E2272" s="13">
        <v>440.84</v>
      </c>
      <c r="F2272" s="17">
        <v>0</v>
      </c>
      <c r="G2272" s="2">
        <f t="shared" si="35"/>
        <v>0</v>
      </c>
    </row>
    <row r="2273" spans="1:7" x14ac:dyDescent="0.3">
      <c r="A2273" s="16"/>
      <c r="B2273" s="10"/>
      <c r="C2273" s="10" t="s">
        <v>4348</v>
      </c>
      <c r="D2273" s="10" t="s">
        <v>4349</v>
      </c>
      <c r="E2273" s="13">
        <v>442.44</v>
      </c>
      <c r="F2273" s="17">
        <v>1.5</v>
      </c>
      <c r="G2273" s="2">
        <f t="shared" si="35"/>
        <v>0</v>
      </c>
    </row>
    <row r="2274" spans="1:7" x14ac:dyDescent="0.3">
      <c r="A2274" s="16"/>
      <c r="B2274" s="10"/>
      <c r="C2274" s="10" t="s">
        <v>4489</v>
      </c>
      <c r="D2274" s="10" t="s">
        <v>4490</v>
      </c>
      <c r="E2274" s="13">
        <v>442.64</v>
      </c>
      <c r="F2274" s="17">
        <v>51</v>
      </c>
      <c r="G2274" s="2">
        <f t="shared" si="35"/>
        <v>0</v>
      </c>
    </row>
    <row r="2275" spans="1:7" x14ac:dyDescent="0.3">
      <c r="A2275" s="16"/>
      <c r="B2275" s="10"/>
      <c r="C2275" s="10" t="s">
        <v>8163</v>
      </c>
      <c r="D2275" s="10" t="s">
        <v>8162</v>
      </c>
      <c r="E2275" s="13">
        <v>443.07</v>
      </c>
      <c r="F2275" s="17">
        <v>14.88</v>
      </c>
      <c r="G2275" s="2">
        <f t="shared" si="35"/>
        <v>0</v>
      </c>
    </row>
    <row r="2276" spans="1:7" x14ac:dyDescent="0.3">
      <c r="A2276" s="16"/>
      <c r="B2276" s="10"/>
      <c r="C2276" s="10" t="s">
        <v>8164</v>
      </c>
      <c r="D2276" s="10" t="s">
        <v>8165</v>
      </c>
      <c r="E2276" s="13">
        <v>443.07</v>
      </c>
      <c r="F2276" s="17">
        <v>14.88</v>
      </c>
      <c r="G2276" s="2">
        <f t="shared" si="35"/>
        <v>0</v>
      </c>
    </row>
    <row r="2277" spans="1:7" x14ac:dyDescent="0.3">
      <c r="A2277" s="16"/>
      <c r="B2277" s="10"/>
      <c r="C2277" s="10" t="s">
        <v>8166</v>
      </c>
      <c r="D2277" s="10" t="s">
        <v>8165</v>
      </c>
      <c r="E2277" s="13">
        <v>443.07</v>
      </c>
      <c r="F2277" s="17">
        <v>14.88</v>
      </c>
      <c r="G2277" s="2">
        <f t="shared" si="35"/>
        <v>0</v>
      </c>
    </row>
    <row r="2278" spans="1:7" x14ac:dyDescent="0.3">
      <c r="A2278" s="16"/>
      <c r="B2278" s="10"/>
      <c r="C2278" s="10" t="s">
        <v>4800</v>
      </c>
      <c r="D2278" s="10" t="s">
        <v>4801</v>
      </c>
      <c r="E2278" s="13">
        <v>445.98</v>
      </c>
      <c r="F2278" s="17">
        <v>24.2</v>
      </c>
      <c r="G2278" s="2">
        <f t="shared" si="35"/>
        <v>0</v>
      </c>
    </row>
    <row r="2279" spans="1:7" ht="28.8" x14ac:dyDescent="0.3">
      <c r="A2279" s="16"/>
      <c r="B2279" s="10"/>
      <c r="C2279" s="10" t="s">
        <v>4808</v>
      </c>
      <c r="D2279" s="10" t="s">
        <v>4809</v>
      </c>
      <c r="E2279" s="13">
        <v>446.02</v>
      </c>
      <c r="F2279" s="17">
        <v>2.95</v>
      </c>
      <c r="G2279" s="2">
        <f t="shared" si="35"/>
        <v>0</v>
      </c>
    </row>
    <row r="2280" spans="1:7" x14ac:dyDescent="0.3">
      <c r="A2280" s="16"/>
      <c r="B2280" s="10" t="s">
        <v>7422</v>
      </c>
      <c r="C2280" s="10" t="s">
        <v>4534</v>
      </c>
      <c r="D2280" s="10" t="s">
        <v>4535</v>
      </c>
      <c r="E2280" s="13">
        <v>446.62</v>
      </c>
      <c r="F2280" s="17">
        <v>6</v>
      </c>
      <c r="G2280" s="2">
        <f t="shared" si="35"/>
        <v>0</v>
      </c>
    </row>
    <row r="2281" spans="1:7" ht="28.8" x14ac:dyDescent="0.3">
      <c r="A2281" s="16"/>
      <c r="B2281" s="10" t="s">
        <v>7422</v>
      </c>
      <c r="C2281" s="10" t="s">
        <v>4644</v>
      </c>
      <c r="D2281" s="10" t="s">
        <v>4645</v>
      </c>
      <c r="E2281" s="13">
        <v>447.44</v>
      </c>
      <c r="F2281" s="17">
        <v>31</v>
      </c>
      <c r="G2281" s="2">
        <f t="shared" si="35"/>
        <v>0</v>
      </c>
    </row>
    <row r="2282" spans="1:7" x14ac:dyDescent="0.3">
      <c r="A2282" s="16"/>
      <c r="B2282" s="10"/>
      <c r="C2282" s="10" t="s">
        <v>4814</v>
      </c>
      <c r="D2282" s="10" t="s">
        <v>4815</v>
      </c>
      <c r="E2282" s="13">
        <v>449.29</v>
      </c>
      <c r="F2282" s="17">
        <v>0</v>
      </c>
      <c r="G2282" s="2">
        <f t="shared" si="35"/>
        <v>0</v>
      </c>
    </row>
    <row r="2283" spans="1:7" x14ac:dyDescent="0.3">
      <c r="A2283" s="16"/>
      <c r="B2283" s="10"/>
      <c r="C2283" s="10" t="s">
        <v>4816</v>
      </c>
      <c r="D2283" s="10" t="s">
        <v>4817</v>
      </c>
      <c r="E2283" s="13">
        <v>449.29</v>
      </c>
      <c r="F2283" s="17">
        <v>0.73</v>
      </c>
      <c r="G2283" s="2">
        <f t="shared" si="35"/>
        <v>0</v>
      </c>
    </row>
    <row r="2284" spans="1:7" x14ac:dyDescent="0.3">
      <c r="A2284" s="16"/>
      <c r="B2284" s="10"/>
      <c r="C2284" s="10" t="s">
        <v>4812</v>
      </c>
      <c r="D2284" s="10" t="s">
        <v>4813</v>
      </c>
      <c r="E2284" s="13">
        <v>449.29</v>
      </c>
      <c r="F2284" s="17">
        <v>22.138999999999999</v>
      </c>
      <c r="G2284" s="2">
        <f t="shared" si="35"/>
        <v>0</v>
      </c>
    </row>
    <row r="2285" spans="1:7" x14ac:dyDescent="0.3">
      <c r="A2285" s="16"/>
      <c r="B2285" s="10"/>
      <c r="C2285" s="10" t="s">
        <v>4723</v>
      </c>
      <c r="D2285" s="10" t="s">
        <v>4724</v>
      </c>
      <c r="E2285" s="13">
        <v>449.47</v>
      </c>
      <c r="F2285" s="17">
        <v>8</v>
      </c>
      <c r="G2285" s="2">
        <f t="shared" si="35"/>
        <v>0</v>
      </c>
    </row>
    <row r="2286" spans="1:7" x14ac:dyDescent="0.3">
      <c r="A2286" s="16"/>
      <c r="B2286" s="10"/>
      <c r="C2286" s="10" t="s">
        <v>4725</v>
      </c>
      <c r="D2286" s="10" t="s">
        <v>4726</v>
      </c>
      <c r="E2286" s="13">
        <v>450.16</v>
      </c>
      <c r="F2286" s="17">
        <v>0</v>
      </c>
      <c r="G2286" s="2">
        <f t="shared" si="35"/>
        <v>0</v>
      </c>
    </row>
    <row r="2287" spans="1:7" x14ac:dyDescent="0.3">
      <c r="A2287" s="16"/>
      <c r="B2287" s="10"/>
      <c r="C2287" s="10" t="s">
        <v>8049</v>
      </c>
      <c r="D2287" s="10" t="s">
        <v>8050</v>
      </c>
      <c r="E2287" s="13">
        <v>450.49</v>
      </c>
      <c r="F2287" s="17">
        <v>4.8</v>
      </c>
      <c r="G2287" s="2">
        <f t="shared" si="35"/>
        <v>0</v>
      </c>
    </row>
    <row r="2288" spans="1:7" x14ac:dyDescent="0.3">
      <c r="A2288" s="16"/>
      <c r="B2288" s="10"/>
      <c r="C2288" s="10" t="s">
        <v>4745</v>
      </c>
      <c r="D2288" s="10" t="s">
        <v>4746</v>
      </c>
      <c r="E2288" s="13">
        <v>451.16</v>
      </c>
      <c r="F2288" s="17">
        <v>16</v>
      </c>
      <c r="G2288" s="2">
        <f t="shared" si="35"/>
        <v>0</v>
      </c>
    </row>
    <row r="2289" spans="1:7" x14ac:dyDescent="0.3">
      <c r="A2289" s="16"/>
      <c r="B2289" s="10"/>
      <c r="C2289" s="10" t="s">
        <v>8169</v>
      </c>
      <c r="D2289" s="10" t="s">
        <v>8168</v>
      </c>
      <c r="E2289" s="13">
        <v>452.11</v>
      </c>
      <c r="F2289" s="17">
        <v>0</v>
      </c>
      <c r="G2289" s="2">
        <f t="shared" si="35"/>
        <v>0</v>
      </c>
    </row>
    <row r="2290" spans="1:7" x14ac:dyDescent="0.3">
      <c r="A2290" s="16"/>
      <c r="B2290" s="10"/>
      <c r="C2290" s="10" t="s">
        <v>8144</v>
      </c>
      <c r="D2290" s="10" t="s">
        <v>8143</v>
      </c>
      <c r="E2290" s="13">
        <v>452.11</v>
      </c>
      <c r="F2290" s="17">
        <v>0</v>
      </c>
      <c r="G2290" s="2">
        <f t="shared" si="35"/>
        <v>0</v>
      </c>
    </row>
    <row r="2291" spans="1:7" ht="28.8" x14ac:dyDescent="0.3">
      <c r="A2291" s="16"/>
      <c r="B2291" s="10"/>
      <c r="C2291" s="10" t="s">
        <v>4780</v>
      </c>
      <c r="D2291" s="10" t="s">
        <v>4781</v>
      </c>
      <c r="E2291" s="13">
        <v>452.76</v>
      </c>
      <c r="F2291" s="17">
        <v>25</v>
      </c>
      <c r="G2291" s="2">
        <f t="shared" si="35"/>
        <v>0</v>
      </c>
    </row>
    <row r="2292" spans="1:7" x14ac:dyDescent="0.3">
      <c r="A2292" s="16"/>
      <c r="B2292" s="10"/>
      <c r="C2292" s="10" t="s">
        <v>4607</v>
      </c>
      <c r="D2292" s="10" t="s">
        <v>4608</v>
      </c>
      <c r="E2292" s="13">
        <v>453.42</v>
      </c>
      <c r="F2292" s="17">
        <v>31</v>
      </c>
      <c r="G2292" s="2">
        <f t="shared" si="35"/>
        <v>0</v>
      </c>
    </row>
    <row r="2293" spans="1:7" x14ac:dyDescent="0.3">
      <c r="A2293" s="16"/>
      <c r="B2293" s="10"/>
      <c r="C2293" s="10" t="s">
        <v>4729</v>
      </c>
      <c r="D2293" s="10" t="s">
        <v>4730</v>
      </c>
      <c r="E2293" s="13">
        <v>454.24</v>
      </c>
      <c r="F2293" s="17">
        <v>8.6</v>
      </c>
      <c r="G2293" s="2">
        <f t="shared" si="35"/>
        <v>0</v>
      </c>
    </row>
    <row r="2294" spans="1:7" x14ac:dyDescent="0.3">
      <c r="A2294" s="16"/>
      <c r="B2294" s="10"/>
      <c r="C2294" s="10" t="s">
        <v>4796</v>
      </c>
      <c r="D2294" s="10" t="s">
        <v>4797</v>
      </c>
      <c r="E2294" s="13">
        <v>454.33</v>
      </c>
      <c r="F2294" s="17">
        <v>20.100000000000001</v>
      </c>
      <c r="G2294" s="2">
        <f t="shared" si="35"/>
        <v>0</v>
      </c>
    </row>
    <row r="2295" spans="1:7" x14ac:dyDescent="0.3">
      <c r="A2295" s="16"/>
      <c r="B2295" s="10"/>
      <c r="C2295" s="10" t="s">
        <v>4733</v>
      </c>
      <c r="D2295" s="10" t="s">
        <v>4734</v>
      </c>
      <c r="E2295" s="13">
        <v>454.33</v>
      </c>
      <c r="F2295" s="17">
        <v>24.8</v>
      </c>
      <c r="G2295" s="2">
        <f t="shared" si="35"/>
        <v>0</v>
      </c>
    </row>
    <row r="2296" spans="1:7" x14ac:dyDescent="0.3">
      <c r="A2296" s="16"/>
      <c r="B2296" s="10"/>
      <c r="C2296" s="10" t="s">
        <v>4512</v>
      </c>
      <c r="D2296" s="10" t="s">
        <v>4513</v>
      </c>
      <c r="E2296" s="13">
        <v>454.33</v>
      </c>
      <c r="F2296" s="17">
        <v>23</v>
      </c>
      <c r="G2296" s="2">
        <f t="shared" si="35"/>
        <v>0</v>
      </c>
    </row>
    <row r="2297" spans="1:7" x14ac:dyDescent="0.3">
      <c r="A2297" s="16"/>
      <c r="B2297" s="10"/>
      <c r="C2297" s="10" t="s">
        <v>4699</v>
      </c>
      <c r="D2297" s="10" t="s">
        <v>4700</v>
      </c>
      <c r="E2297" s="13">
        <v>454.33</v>
      </c>
      <c r="F2297" s="17">
        <v>22</v>
      </c>
      <c r="G2297" s="2">
        <f t="shared" ref="G2297:G2360" si="36">ROUND(E2297*PFACTOR,2)</f>
        <v>0</v>
      </c>
    </row>
    <row r="2298" spans="1:7" x14ac:dyDescent="0.3">
      <c r="A2298" s="16"/>
      <c r="B2298" s="10"/>
      <c r="C2298" s="10" t="s">
        <v>4677</v>
      </c>
      <c r="D2298" s="10" t="s">
        <v>4678</v>
      </c>
      <c r="E2298" s="13">
        <v>460.84</v>
      </c>
      <c r="F2298" s="17">
        <v>9.6</v>
      </c>
      <c r="G2298" s="2">
        <f t="shared" si="36"/>
        <v>0</v>
      </c>
    </row>
    <row r="2299" spans="1:7" x14ac:dyDescent="0.3">
      <c r="A2299" s="16"/>
      <c r="B2299" s="10"/>
      <c r="C2299" s="10" t="s">
        <v>4802</v>
      </c>
      <c r="D2299" s="10" t="s">
        <v>4803</v>
      </c>
      <c r="E2299" s="13">
        <v>461</v>
      </c>
      <c r="F2299" s="17">
        <v>23.96</v>
      </c>
      <c r="G2299" s="2">
        <f t="shared" si="36"/>
        <v>0</v>
      </c>
    </row>
    <row r="2300" spans="1:7" x14ac:dyDescent="0.3">
      <c r="A2300" s="16"/>
      <c r="B2300" s="10"/>
      <c r="C2300" s="10" t="s">
        <v>4574</v>
      </c>
      <c r="D2300" s="10" t="s">
        <v>4575</v>
      </c>
      <c r="E2300" s="13">
        <v>461.16</v>
      </c>
      <c r="F2300" s="17">
        <v>22</v>
      </c>
      <c r="G2300" s="2">
        <f t="shared" si="36"/>
        <v>0</v>
      </c>
    </row>
    <row r="2301" spans="1:7" ht="28.8" x14ac:dyDescent="0.3">
      <c r="A2301" s="16"/>
      <c r="B2301" s="10"/>
      <c r="C2301" s="10" t="s">
        <v>4731</v>
      </c>
      <c r="D2301" s="10" t="s">
        <v>4732</v>
      </c>
      <c r="E2301" s="13">
        <v>461.47</v>
      </c>
      <c r="F2301" s="17">
        <v>23</v>
      </c>
      <c r="G2301" s="2">
        <f t="shared" si="36"/>
        <v>0</v>
      </c>
    </row>
    <row r="2302" spans="1:7" x14ac:dyDescent="0.3">
      <c r="A2302" s="16"/>
      <c r="B2302" s="10"/>
      <c r="C2302" s="10" t="s">
        <v>4589</v>
      </c>
      <c r="D2302" s="10" t="s">
        <v>4590</v>
      </c>
      <c r="E2302" s="13">
        <v>461.73</v>
      </c>
      <c r="F2302" s="17">
        <v>39.799999999999997</v>
      </c>
      <c r="G2302" s="2">
        <f t="shared" si="36"/>
        <v>0</v>
      </c>
    </row>
    <row r="2303" spans="1:7" x14ac:dyDescent="0.3">
      <c r="A2303" s="16"/>
      <c r="B2303" s="10"/>
      <c r="C2303" s="10" t="s">
        <v>3891</v>
      </c>
      <c r="D2303" s="10" t="s">
        <v>3892</v>
      </c>
      <c r="E2303" s="13">
        <v>462.31</v>
      </c>
      <c r="F2303" s="17">
        <v>3</v>
      </c>
      <c r="G2303" s="2">
        <f t="shared" si="36"/>
        <v>0</v>
      </c>
    </row>
    <row r="2304" spans="1:7" x14ac:dyDescent="0.3">
      <c r="A2304" s="16"/>
      <c r="B2304" s="10"/>
      <c r="C2304" s="10" t="s">
        <v>4741</v>
      </c>
      <c r="D2304" s="10" t="s">
        <v>4742</v>
      </c>
      <c r="E2304" s="13">
        <v>463.02</v>
      </c>
      <c r="F2304" s="17">
        <v>0</v>
      </c>
      <c r="G2304" s="2">
        <f t="shared" si="36"/>
        <v>0</v>
      </c>
    </row>
    <row r="2305" spans="1:7" x14ac:dyDescent="0.3">
      <c r="A2305" s="16"/>
      <c r="B2305" s="10"/>
      <c r="C2305" s="10" t="s">
        <v>4751</v>
      </c>
      <c r="D2305" s="10" t="s">
        <v>4752</v>
      </c>
      <c r="E2305" s="13">
        <v>463.42</v>
      </c>
      <c r="F2305" s="17">
        <v>16</v>
      </c>
      <c r="G2305" s="2">
        <f t="shared" si="36"/>
        <v>0</v>
      </c>
    </row>
    <row r="2306" spans="1:7" x14ac:dyDescent="0.3">
      <c r="A2306" s="16"/>
      <c r="B2306" s="10"/>
      <c r="C2306" s="10" t="s">
        <v>4593</v>
      </c>
      <c r="D2306" s="10" t="s">
        <v>4594</v>
      </c>
      <c r="E2306" s="13">
        <v>464.84</v>
      </c>
      <c r="F2306" s="17">
        <v>22</v>
      </c>
      <c r="G2306" s="2">
        <f t="shared" si="36"/>
        <v>0</v>
      </c>
    </row>
    <row r="2307" spans="1:7" x14ac:dyDescent="0.3">
      <c r="A2307" s="16"/>
      <c r="B2307" s="10"/>
      <c r="C2307" s="10" t="s">
        <v>4779</v>
      </c>
      <c r="D2307" s="10" t="s">
        <v>4748</v>
      </c>
      <c r="E2307" s="13">
        <v>466.02</v>
      </c>
      <c r="F2307" s="17">
        <v>20.25</v>
      </c>
      <c r="G2307" s="2">
        <f t="shared" si="36"/>
        <v>0</v>
      </c>
    </row>
    <row r="2308" spans="1:7" x14ac:dyDescent="0.3">
      <c r="A2308" s="16"/>
      <c r="B2308" s="10"/>
      <c r="C2308" s="10" t="s">
        <v>4786</v>
      </c>
      <c r="D2308" s="10" t="s">
        <v>4787</v>
      </c>
      <c r="E2308" s="13">
        <v>466.18</v>
      </c>
      <c r="F2308" s="17">
        <v>50</v>
      </c>
      <c r="G2308" s="2">
        <f t="shared" si="36"/>
        <v>0</v>
      </c>
    </row>
    <row r="2309" spans="1:7" x14ac:dyDescent="0.3">
      <c r="A2309" s="16"/>
      <c r="B2309" s="10"/>
      <c r="C2309" s="10" t="s">
        <v>8167</v>
      </c>
      <c r="D2309" s="10" t="s">
        <v>8168</v>
      </c>
      <c r="E2309" s="13">
        <v>466.53</v>
      </c>
      <c r="F2309" s="17">
        <v>0</v>
      </c>
      <c r="G2309" s="2">
        <f t="shared" si="36"/>
        <v>0</v>
      </c>
    </row>
    <row r="2310" spans="1:7" x14ac:dyDescent="0.3">
      <c r="A2310" s="16"/>
      <c r="B2310" s="10"/>
      <c r="C2310" s="10" t="s">
        <v>8142</v>
      </c>
      <c r="D2310" s="10" t="s">
        <v>8143</v>
      </c>
      <c r="E2310" s="13">
        <v>466.53</v>
      </c>
      <c r="F2310" s="17">
        <v>0</v>
      </c>
      <c r="G2310" s="2">
        <f t="shared" si="36"/>
        <v>0</v>
      </c>
    </row>
    <row r="2311" spans="1:7" x14ac:dyDescent="0.3">
      <c r="A2311" s="16"/>
      <c r="B2311" s="10" t="s">
        <v>7422</v>
      </c>
      <c r="C2311" s="10" t="s">
        <v>4822</v>
      </c>
      <c r="D2311" s="10" t="s">
        <v>4823</v>
      </c>
      <c r="E2311" s="13">
        <v>467.18</v>
      </c>
      <c r="F2311" s="17">
        <v>20</v>
      </c>
      <c r="G2311" s="2">
        <f t="shared" si="36"/>
        <v>0</v>
      </c>
    </row>
    <row r="2312" spans="1:7" ht="28.8" x14ac:dyDescent="0.3">
      <c r="A2312" s="16"/>
      <c r="B2312" s="10"/>
      <c r="C2312" s="10" t="s">
        <v>4719</v>
      </c>
      <c r="D2312" s="10" t="s">
        <v>4720</v>
      </c>
      <c r="E2312" s="13">
        <v>467.27</v>
      </c>
      <c r="F2312" s="17">
        <v>0</v>
      </c>
      <c r="G2312" s="2">
        <f t="shared" si="36"/>
        <v>0</v>
      </c>
    </row>
    <row r="2313" spans="1:7" ht="28.8" x14ac:dyDescent="0.3">
      <c r="A2313" s="16"/>
      <c r="B2313" s="10"/>
      <c r="C2313" s="10" t="s">
        <v>4692</v>
      </c>
      <c r="D2313" s="10" t="s">
        <v>4561</v>
      </c>
      <c r="E2313" s="13">
        <v>467.64</v>
      </c>
      <c r="F2313" s="17">
        <v>21</v>
      </c>
      <c r="G2313" s="2">
        <f t="shared" si="36"/>
        <v>0</v>
      </c>
    </row>
    <row r="2314" spans="1:7" x14ac:dyDescent="0.3">
      <c r="A2314" s="16"/>
      <c r="B2314" s="10"/>
      <c r="C2314" s="10" t="s">
        <v>4070</v>
      </c>
      <c r="D2314" s="10" t="s">
        <v>4071</v>
      </c>
      <c r="E2314" s="13">
        <v>469</v>
      </c>
      <c r="F2314" s="17">
        <v>14.9</v>
      </c>
      <c r="G2314" s="2">
        <f t="shared" si="36"/>
        <v>0</v>
      </c>
    </row>
    <row r="2315" spans="1:7" x14ac:dyDescent="0.3">
      <c r="A2315" s="16"/>
      <c r="B2315" s="10"/>
      <c r="C2315" s="10" t="s">
        <v>4072</v>
      </c>
      <c r="D2315" s="10" t="s">
        <v>4073</v>
      </c>
      <c r="E2315" s="13">
        <v>469</v>
      </c>
      <c r="F2315" s="17">
        <v>14.9</v>
      </c>
      <c r="G2315" s="2">
        <f t="shared" si="36"/>
        <v>0</v>
      </c>
    </row>
    <row r="2316" spans="1:7" x14ac:dyDescent="0.3">
      <c r="A2316" s="16"/>
      <c r="B2316" s="10"/>
      <c r="C2316" s="10" t="s">
        <v>4835</v>
      </c>
      <c r="D2316" s="10" t="s">
        <v>4836</v>
      </c>
      <c r="E2316" s="13">
        <v>470.67</v>
      </c>
      <c r="F2316" s="17">
        <v>13</v>
      </c>
      <c r="G2316" s="2">
        <f t="shared" si="36"/>
        <v>0</v>
      </c>
    </row>
    <row r="2317" spans="1:7" x14ac:dyDescent="0.3">
      <c r="A2317" s="16"/>
      <c r="B2317" s="10"/>
      <c r="C2317" s="10" t="s">
        <v>4833</v>
      </c>
      <c r="D2317" s="10" t="s">
        <v>4834</v>
      </c>
      <c r="E2317" s="13">
        <v>470.67</v>
      </c>
      <c r="F2317" s="17">
        <v>12.5</v>
      </c>
      <c r="G2317" s="2">
        <f t="shared" si="36"/>
        <v>0</v>
      </c>
    </row>
    <row r="2318" spans="1:7" x14ac:dyDescent="0.3">
      <c r="A2318" s="16"/>
      <c r="B2318" s="10"/>
      <c r="C2318" s="10" t="s">
        <v>4839</v>
      </c>
      <c r="D2318" s="10" t="s">
        <v>4840</v>
      </c>
      <c r="E2318" s="13">
        <v>470.67</v>
      </c>
      <c r="F2318" s="17">
        <v>0</v>
      </c>
      <c r="G2318" s="2">
        <f t="shared" si="36"/>
        <v>0</v>
      </c>
    </row>
    <row r="2319" spans="1:7" x14ac:dyDescent="0.3">
      <c r="A2319" s="16"/>
      <c r="B2319" s="10"/>
      <c r="C2319" s="10" t="s">
        <v>4837</v>
      </c>
      <c r="D2319" s="10" t="s">
        <v>4838</v>
      </c>
      <c r="E2319" s="13">
        <v>470.67</v>
      </c>
      <c r="F2319" s="17">
        <v>21.4</v>
      </c>
      <c r="G2319" s="2">
        <f t="shared" si="36"/>
        <v>0</v>
      </c>
    </row>
    <row r="2320" spans="1:7" x14ac:dyDescent="0.3">
      <c r="A2320" s="16"/>
      <c r="B2320" s="10"/>
      <c r="C2320" s="10" t="s">
        <v>4652</v>
      </c>
      <c r="D2320" s="10" t="s">
        <v>4653</v>
      </c>
      <c r="E2320" s="13">
        <v>472.22</v>
      </c>
      <c r="F2320" s="17">
        <v>27</v>
      </c>
      <c r="G2320" s="2">
        <f t="shared" si="36"/>
        <v>0</v>
      </c>
    </row>
    <row r="2321" spans="1:7" x14ac:dyDescent="0.3">
      <c r="A2321" s="16"/>
      <c r="B2321" s="10"/>
      <c r="C2321" s="10" t="s">
        <v>4847</v>
      </c>
      <c r="D2321" s="10" t="s">
        <v>4848</v>
      </c>
      <c r="E2321" s="13">
        <v>473.04</v>
      </c>
      <c r="F2321" s="17">
        <v>8</v>
      </c>
      <c r="G2321" s="2">
        <f t="shared" si="36"/>
        <v>0</v>
      </c>
    </row>
    <row r="2322" spans="1:7" x14ac:dyDescent="0.3">
      <c r="A2322" s="16"/>
      <c r="B2322" s="10"/>
      <c r="C2322" s="10" t="s">
        <v>4048</v>
      </c>
      <c r="D2322" s="10" t="s">
        <v>4049</v>
      </c>
      <c r="E2322" s="13">
        <v>473.67</v>
      </c>
      <c r="F2322" s="17">
        <v>5.8</v>
      </c>
      <c r="G2322" s="2">
        <f t="shared" si="36"/>
        <v>0</v>
      </c>
    </row>
    <row r="2323" spans="1:7" x14ac:dyDescent="0.3">
      <c r="A2323" s="16"/>
      <c r="B2323" s="10"/>
      <c r="C2323" s="10" t="s">
        <v>4538</v>
      </c>
      <c r="D2323" s="10" t="s">
        <v>4539</v>
      </c>
      <c r="E2323" s="13">
        <v>474.18</v>
      </c>
      <c r="F2323" s="17">
        <v>0</v>
      </c>
      <c r="G2323" s="2">
        <f t="shared" si="36"/>
        <v>0</v>
      </c>
    </row>
    <row r="2324" spans="1:7" ht="28.8" x14ac:dyDescent="0.3">
      <c r="A2324" s="16"/>
      <c r="B2324" s="10"/>
      <c r="C2324" s="10" t="s">
        <v>4843</v>
      </c>
      <c r="D2324" s="10" t="s">
        <v>4732</v>
      </c>
      <c r="E2324" s="13">
        <v>478.27</v>
      </c>
      <c r="F2324" s="17">
        <v>23</v>
      </c>
      <c r="G2324" s="2">
        <f t="shared" si="36"/>
        <v>0</v>
      </c>
    </row>
    <row r="2325" spans="1:7" ht="28.8" x14ac:dyDescent="0.3">
      <c r="A2325" s="16"/>
      <c r="B2325" s="10"/>
      <c r="C2325" s="10" t="s">
        <v>4727</v>
      </c>
      <c r="D2325" s="10" t="s">
        <v>4728</v>
      </c>
      <c r="E2325" s="13">
        <v>478.89</v>
      </c>
      <c r="F2325" s="17">
        <v>3</v>
      </c>
      <c r="G2325" s="2">
        <f t="shared" si="36"/>
        <v>0</v>
      </c>
    </row>
    <row r="2326" spans="1:7" x14ac:dyDescent="0.3">
      <c r="A2326" s="16"/>
      <c r="B2326" s="10"/>
      <c r="C2326" s="10" t="s">
        <v>4810</v>
      </c>
      <c r="D2326" s="10" t="s">
        <v>4811</v>
      </c>
      <c r="E2326" s="13">
        <v>479.82</v>
      </c>
      <c r="F2326" s="17">
        <v>12.75</v>
      </c>
      <c r="G2326" s="2">
        <f t="shared" si="36"/>
        <v>0</v>
      </c>
    </row>
    <row r="2327" spans="1:7" x14ac:dyDescent="0.3">
      <c r="A2327" s="16"/>
      <c r="B2327" s="10"/>
      <c r="C2327" s="10" t="s">
        <v>4753</v>
      </c>
      <c r="D2327" s="10" t="s">
        <v>4754</v>
      </c>
      <c r="E2327" s="13">
        <v>481.09</v>
      </c>
      <c r="F2327" s="17">
        <v>18.5</v>
      </c>
      <c r="G2327" s="2">
        <f t="shared" si="36"/>
        <v>0</v>
      </c>
    </row>
    <row r="2328" spans="1:7" x14ac:dyDescent="0.3">
      <c r="A2328" s="16"/>
      <c r="B2328" s="10" t="s">
        <v>7422</v>
      </c>
      <c r="C2328" s="10" t="s">
        <v>4757</v>
      </c>
      <c r="D2328" s="10" t="s">
        <v>4758</v>
      </c>
      <c r="E2328" s="13">
        <v>482.8</v>
      </c>
      <c r="F2328" s="17">
        <v>0</v>
      </c>
      <c r="G2328" s="2">
        <f t="shared" si="36"/>
        <v>0</v>
      </c>
    </row>
    <row r="2329" spans="1:7" ht="28.8" x14ac:dyDescent="0.3">
      <c r="A2329" s="16"/>
      <c r="B2329" s="10" t="s">
        <v>7422</v>
      </c>
      <c r="C2329" s="10" t="s">
        <v>4841</v>
      </c>
      <c r="D2329" s="10" t="s">
        <v>4842</v>
      </c>
      <c r="E2329" s="13">
        <v>482.8</v>
      </c>
      <c r="F2329" s="17">
        <v>7.8</v>
      </c>
      <c r="G2329" s="2">
        <f t="shared" si="36"/>
        <v>0</v>
      </c>
    </row>
    <row r="2330" spans="1:7" x14ac:dyDescent="0.3">
      <c r="A2330" s="16"/>
      <c r="B2330" s="10"/>
      <c r="C2330" s="10" t="s">
        <v>4763</v>
      </c>
      <c r="D2330" s="10" t="s">
        <v>4764</v>
      </c>
      <c r="E2330" s="13">
        <v>482.82</v>
      </c>
      <c r="F2330" s="17">
        <v>0</v>
      </c>
      <c r="G2330" s="2">
        <f t="shared" si="36"/>
        <v>0</v>
      </c>
    </row>
    <row r="2331" spans="1:7" x14ac:dyDescent="0.3">
      <c r="A2331" s="16"/>
      <c r="B2331" s="10"/>
      <c r="C2331" s="10" t="s">
        <v>4761</v>
      </c>
      <c r="D2331" s="10" t="s">
        <v>4762</v>
      </c>
      <c r="E2331" s="13">
        <v>482.82</v>
      </c>
      <c r="F2331" s="17">
        <v>0</v>
      </c>
      <c r="G2331" s="2">
        <f t="shared" si="36"/>
        <v>0</v>
      </c>
    </row>
    <row r="2332" spans="1:7" x14ac:dyDescent="0.3">
      <c r="A2332" s="16"/>
      <c r="B2332" s="10"/>
      <c r="C2332" s="10" t="s">
        <v>3924</v>
      </c>
      <c r="D2332" s="10" t="s">
        <v>3925</v>
      </c>
      <c r="E2332" s="13">
        <v>483.09</v>
      </c>
      <c r="F2332" s="17">
        <v>15</v>
      </c>
      <c r="G2332" s="2">
        <f t="shared" si="36"/>
        <v>0</v>
      </c>
    </row>
    <row r="2333" spans="1:7" x14ac:dyDescent="0.3">
      <c r="A2333" s="16"/>
      <c r="B2333" s="10"/>
      <c r="C2333" s="10" t="s">
        <v>4862</v>
      </c>
      <c r="D2333" s="10" t="s">
        <v>4863</v>
      </c>
      <c r="E2333" s="13">
        <v>485.36</v>
      </c>
      <c r="F2333" s="17">
        <v>0</v>
      </c>
      <c r="G2333" s="2">
        <f t="shared" si="36"/>
        <v>0</v>
      </c>
    </row>
    <row r="2334" spans="1:7" x14ac:dyDescent="0.3">
      <c r="A2334" s="16"/>
      <c r="B2334" s="10"/>
      <c r="C2334" s="10" t="s">
        <v>3772</v>
      </c>
      <c r="D2334" s="10" t="s">
        <v>3773</v>
      </c>
      <c r="E2334" s="13">
        <v>487.36</v>
      </c>
      <c r="F2334" s="17">
        <v>0</v>
      </c>
      <c r="G2334" s="2">
        <f t="shared" si="36"/>
        <v>0</v>
      </c>
    </row>
    <row r="2335" spans="1:7" x14ac:dyDescent="0.3">
      <c r="A2335" s="16"/>
      <c r="B2335" s="10"/>
      <c r="C2335" s="10" t="s">
        <v>4773</v>
      </c>
      <c r="D2335" s="10" t="s">
        <v>4774</v>
      </c>
      <c r="E2335" s="13">
        <v>488.2</v>
      </c>
      <c r="F2335" s="17">
        <v>5</v>
      </c>
      <c r="G2335" s="2">
        <f t="shared" si="36"/>
        <v>0</v>
      </c>
    </row>
    <row r="2336" spans="1:7" x14ac:dyDescent="0.3">
      <c r="A2336" s="16"/>
      <c r="B2336" s="10"/>
      <c r="C2336" s="10" t="s">
        <v>4370</v>
      </c>
      <c r="D2336" s="10" t="s">
        <v>4371</v>
      </c>
      <c r="E2336" s="13">
        <v>488.71</v>
      </c>
      <c r="F2336" s="17">
        <v>0</v>
      </c>
      <c r="G2336" s="2">
        <f t="shared" si="36"/>
        <v>0</v>
      </c>
    </row>
    <row r="2337" spans="1:7" x14ac:dyDescent="0.3">
      <c r="A2337" s="16"/>
      <c r="B2337" s="10"/>
      <c r="C2337" s="10" t="s">
        <v>4368</v>
      </c>
      <c r="D2337" s="10" t="s">
        <v>4369</v>
      </c>
      <c r="E2337" s="13">
        <v>488.71</v>
      </c>
      <c r="F2337" s="17">
        <v>0</v>
      </c>
      <c r="G2337" s="2">
        <f t="shared" si="36"/>
        <v>0</v>
      </c>
    </row>
    <row r="2338" spans="1:7" x14ac:dyDescent="0.3">
      <c r="A2338" s="16"/>
      <c r="B2338" s="10"/>
      <c r="C2338" s="10" t="s">
        <v>4871</v>
      </c>
      <c r="D2338" s="10" t="s">
        <v>4872</v>
      </c>
      <c r="E2338" s="13">
        <v>488.98</v>
      </c>
      <c r="F2338" s="17">
        <v>88</v>
      </c>
      <c r="G2338" s="2">
        <f t="shared" si="36"/>
        <v>0</v>
      </c>
    </row>
    <row r="2339" spans="1:7" x14ac:dyDescent="0.3">
      <c r="A2339" s="16"/>
      <c r="B2339" s="10"/>
      <c r="C2339" s="10" t="s">
        <v>4869</v>
      </c>
      <c r="D2339" s="10" t="s">
        <v>4870</v>
      </c>
      <c r="E2339" s="13">
        <v>488.98</v>
      </c>
      <c r="F2339" s="17">
        <v>22.25</v>
      </c>
      <c r="G2339" s="2">
        <f t="shared" si="36"/>
        <v>0</v>
      </c>
    </row>
    <row r="2340" spans="1:7" x14ac:dyDescent="0.3">
      <c r="A2340" s="16"/>
      <c r="B2340" s="10"/>
      <c r="C2340" s="10" t="s">
        <v>4873</v>
      </c>
      <c r="D2340" s="10" t="s">
        <v>4874</v>
      </c>
      <c r="E2340" s="13">
        <v>488.98</v>
      </c>
      <c r="F2340" s="17">
        <v>0</v>
      </c>
      <c r="G2340" s="2">
        <f t="shared" si="36"/>
        <v>0</v>
      </c>
    </row>
    <row r="2341" spans="1:7" x14ac:dyDescent="0.3">
      <c r="A2341" s="16"/>
      <c r="B2341" s="10"/>
      <c r="C2341" s="10" t="s">
        <v>4474</v>
      </c>
      <c r="D2341" s="10" t="s">
        <v>4475</v>
      </c>
      <c r="E2341" s="13">
        <v>489.31</v>
      </c>
      <c r="F2341" s="17">
        <v>15.84</v>
      </c>
      <c r="G2341" s="2">
        <f t="shared" si="36"/>
        <v>0</v>
      </c>
    </row>
    <row r="2342" spans="1:7" x14ac:dyDescent="0.3">
      <c r="A2342" s="16"/>
      <c r="B2342" s="10"/>
      <c r="C2342" s="10" t="s">
        <v>4739</v>
      </c>
      <c r="D2342" s="10" t="s">
        <v>4740</v>
      </c>
      <c r="E2342" s="13">
        <v>489.69</v>
      </c>
      <c r="F2342" s="17">
        <v>13.1</v>
      </c>
      <c r="G2342" s="2">
        <f t="shared" si="36"/>
        <v>0</v>
      </c>
    </row>
    <row r="2343" spans="1:7" x14ac:dyDescent="0.3">
      <c r="A2343" s="16"/>
      <c r="B2343" s="10"/>
      <c r="C2343" s="10" t="s">
        <v>4387</v>
      </c>
      <c r="D2343" s="10" t="s">
        <v>4388</v>
      </c>
      <c r="E2343" s="13">
        <v>490.33</v>
      </c>
      <c r="F2343" s="17">
        <v>16.14</v>
      </c>
      <c r="G2343" s="2">
        <f t="shared" si="36"/>
        <v>0</v>
      </c>
    </row>
    <row r="2344" spans="1:7" x14ac:dyDescent="0.3">
      <c r="A2344" s="16"/>
      <c r="B2344" s="10"/>
      <c r="C2344" s="10" t="s">
        <v>4906</v>
      </c>
      <c r="D2344" s="10" t="s">
        <v>4907</v>
      </c>
      <c r="E2344" s="13">
        <v>490.64</v>
      </c>
      <c r="F2344" s="17">
        <v>0</v>
      </c>
      <c r="G2344" s="2">
        <f t="shared" si="36"/>
        <v>0</v>
      </c>
    </row>
    <row r="2345" spans="1:7" x14ac:dyDescent="0.3">
      <c r="A2345" s="16"/>
      <c r="B2345" s="10"/>
      <c r="C2345" s="10" t="s">
        <v>4133</v>
      </c>
      <c r="D2345" s="10" t="s">
        <v>4134</v>
      </c>
      <c r="E2345" s="13">
        <v>490.71</v>
      </c>
      <c r="F2345" s="17">
        <v>2.2000000000000002</v>
      </c>
      <c r="G2345" s="2">
        <f t="shared" si="36"/>
        <v>0</v>
      </c>
    </row>
    <row r="2346" spans="1:7" x14ac:dyDescent="0.3">
      <c r="A2346" s="16"/>
      <c r="B2346" s="10"/>
      <c r="C2346" s="10" t="s">
        <v>4818</v>
      </c>
      <c r="D2346" s="10" t="s">
        <v>4819</v>
      </c>
      <c r="E2346" s="13">
        <v>492.44</v>
      </c>
      <c r="F2346" s="17">
        <v>32</v>
      </c>
      <c r="G2346" s="2">
        <f t="shared" si="36"/>
        <v>0</v>
      </c>
    </row>
    <row r="2347" spans="1:7" x14ac:dyDescent="0.3">
      <c r="A2347" s="16"/>
      <c r="B2347" s="10"/>
      <c r="C2347" s="10" t="s">
        <v>3973</v>
      </c>
      <c r="D2347" s="10" t="s">
        <v>3974</v>
      </c>
      <c r="E2347" s="13">
        <v>495.51</v>
      </c>
      <c r="F2347" s="17">
        <v>0</v>
      </c>
      <c r="G2347" s="2">
        <f t="shared" si="36"/>
        <v>0</v>
      </c>
    </row>
    <row r="2348" spans="1:7" x14ac:dyDescent="0.3">
      <c r="A2348" s="16"/>
      <c r="B2348" s="10"/>
      <c r="C2348" s="10" t="s">
        <v>4883</v>
      </c>
      <c r="D2348" s="10" t="s">
        <v>4884</v>
      </c>
      <c r="E2348" s="13">
        <v>495.64</v>
      </c>
      <c r="F2348" s="17">
        <v>0</v>
      </c>
      <c r="G2348" s="2">
        <f t="shared" si="36"/>
        <v>0</v>
      </c>
    </row>
    <row r="2349" spans="1:7" x14ac:dyDescent="0.3">
      <c r="A2349" s="16"/>
      <c r="B2349" s="10"/>
      <c r="C2349" s="10" t="s">
        <v>4576</v>
      </c>
      <c r="D2349" s="10" t="s">
        <v>4577</v>
      </c>
      <c r="E2349" s="13">
        <v>495.76</v>
      </c>
      <c r="F2349" s="17">
        <v>4.9400000000000004</v>
      </c>
      <c r="G2349" s="2">
        <f t="shared" si="36"/>
        <v>0</v>
      </c>
    </row>
    <row r="2350" spans="1:7" x14ac:dyDescent="0.3">
      <c r="A2350" s="16"/>
      <c r="B2350" s="10"/>
      <c r="C2350" s="10" t="s">
        <v>4377</v>
      </c>
      <c r="D2350" s="10" t="s">
        <v>4378</v>
      </c>
      <c r="E2350" s="13">
        <v>496.2</v>
      </c>
      <c r="F2350" s="17">
        <v>23</v>
      </c>
      <c r="G2350" s="2">
        <f t="shared" si="36"/>
        <v>0</v>
      </c>
    </row>
    <row r="2351" spans="1:7" ht="28.8" x14ac:dyDescent="0.3">
      <c r="A2351" s="16"/>
      <c r="B2351" s="10"/>
      <c r="C2351" s="10" t="s">
        <v>4792</v>
      </c>
      <c r="D2351" s="10" t="s">
        <v>4793</v>
      </c>
      <c r="E2351" s="13">
        <v>497.58</v>
      </c>
      <c r="F2351" s="17">
        <v>0</v>
      </c>
      <c r="G2351" s="2">
        <f t="shared" si="36"/>
        <v>0</v>
      </c>
    </row>
    <row r="2352" spans="1:7" x14ac:dyDescent="0.3">
      <c r="A2352" s="16"/>
      <c r="B2352" s="10"/>
      <c r="C2352" s="10" t="s">
        <v>7872</v>
      </c>
      <c r="D2352" s="10" t="s">
        <v>8060</v>
      </c>
      <c r="E2352" s="13">
        <v>497.84</v>
      </c>
      <c r="F2352" s="17">
        <v>0</v>
      </c>
      <c r="G2352" s="2">
        <f t="shared" si="36"/>
        <v>0</v>
      </c>
    </row>
    <row r="2353" spans="1:7" ht="28.8" x14ac:dyDescent="0.3">
      <c r="A2353" s="16"/>
      <c r="B2353" s="10"/>
      <c r="C2353" s="10" t="s">
        <v>4887</v>
      </c>
      <c r="D2353" s="10" t="s">
        <v>4888</v>
      </c>
      <c r="E2353" s="13">
        <v>498.67</v>
      </c>
      <c r="F2353" s="17">
        <v>3.4</v>
      </c>
      <c r="G2353" s="2">
        <f t="shared" si="36"/>
        <v>0</v>
      </c>
    </row>
    <row r="2354" spans="1:7" x14ac:dyDescent="0.3">
      <c r="A2354" s="16"/>
      <c r="B2354" s="10"/>
      <c r="C2354" s="10" t="s">
        <v>4087</v>
      </c>
      <c r="D2354" s="10" t="s">
        <v>4088</v>
      </c>
      <c r="E2354" s="13">
        <v>499.49</v>
      </c>
      <c r="F2354" s="17">
        <v>11.22</v>
      </c>
      <c r="G2354" s="2">
        <f t="shared" si="36"/>
        <v>0</v>
      </c>
    </row>
    <row r="2355" spans="1:7" x14ac:dyDescent="0.3">
      <c r="A2355" s="16"/>
      <c r="B2355" s="10"/>
      <c r="C2355" s="10" t="s">
        <v>4889</v>
      </c>
      <c r="D2355" s="10" t="s">
        <v>4890</v>
      </c>
      <c r="E2355" s="13">
        <v>499.64</v>
      </c>
      <c r="F2355" s="17">
        <v>26</v>
      </c>
      <c r="G2355" s="2">
        <f t="shared" si="36"/>
        <v>0</v>
      </c>
    </row>
    <row r="2356" spans="1:7" x14ac:dyDescent="0.3">
      <c r="A2356" s="16"/>
      <c r="B2356" s="10"/>
      <c r="C2356" s="10" t="s">
        <v>7791</v>
      </c>
      <c r="D2356" s="10" t="s">
        <v>7792</v>
      </c>
      <c r="E2356" s="13">
        <v>500.6</v>
      </c>
      <c r="F2356" s="17">
        <v>28</v>
      </c>
      <c r="G2356" s="2">
        <f t="shared" si="36"/>
        <v>0</v>
      </c>
    </row>
    <row r="2357" spans="1:7" x14ac:dyDescent="0.3">
      <c r="A2357" s="16"/>
      <c r="B2357" s="10"/>
      <c r="C2357" s="10" t="s">
        <v>4391</v>
      </c>
      <c r="D2357" s="10" t="s">
        <v>4392</v>
      </c>
      <c r="E2357" s="13">
        <v>500.93</v>
      </c>
      <c r="F2357" s="17">
        <v>23</v>
      </c>
      <c r="G2357" s="2">
        <f t="shared" si="36"/>
        <v>0</v>
      </c>
    </row>
    <row r="2358" spans="1:7" x14ac:dyDescent="0.3">
      <c r="A2358" s="16"/>
      <c r="B2358" s="10"/>
      <c r="C2358" s="10" t="s">
        <v>4831</v>
      </c>
      <c r="D2358" s="10" t="s">
        <v>4832</v>
      </c>
      <c r="E2358" s="13">
        <v>503.96</v>
      </c>
      <c r="F2358" s="17">
        <v>17.329999999999998</v>
      </c>
      <c r="G2358" s="2">
        <f t="shared" si="36"/>
        <v>0</v>
      </c>
    </row>
    <row r="2359" spans="1:7" x14ac:dyDescent="0.3">
      <c r="A2359" s="16"/>
      <c r="B2359" s="10"/>
      <c r="C2359" s="10" t="s">
        <v>4898</v>
      </c>
      <c r="D2359" s="10" t="s">
        <v>4899</v>
      </c>
      <c r="E2359" s="13">
        <v>506.31</v>
      </c>
      <c r="F2359" s="17">
        <v>15.93</v>
      </c>
      <c r="G2359" s="2">
        <f t="shared" si="36"/>
        <v>0</v>
      </c>
    </row>
    <row r="2360" spans="1:7" x14ac:dyDescent="0.3">
      <c r="A2360" s="16"/>
      <c r="B2360" s="10"/>
      <c r="C2360" s="10" t="s">
        <v>4896</v>
      </c>
      <c r="D2360" s="10" t="s">
        <v>4897</v>
      </c>
      <c r="E2360" s="13">
        <v>506.31</v>
      </c>
      <c r="F2360" s="17">
        <v>22</v>
      </c>
      <c r="G2360" s="2">
        <f t="shared" si="36"/>
        <v>0</v>
      </c>
    </row>
    <row r="2361" spans="1:7" x14ac:dyDescent="0.3">
      <c r="A2361" s="16"/>
      <c r="B2361" s="10"/>
      <c r="C2361" s="10" t="s">
        <v>8421</v>
      </c>
      <c r="D2361" s="10" t="s">
        <v>8422</v>
      </c>
      <c r="E2361" s="13">
        <v>509.93</v>
      </c>
      <c r="F2361" s="17">
        <v>29.4</v>
      </c>
      <c r="G2361" s="2">
        <f t="shared" ref="G2361:G2424" si="37">ROUND(E2361*PFACTOR,2)</f>
        <v>0</v>
      </c>
    </row>
    <row r="2362" spans="1:7" x14ac:dyDescent="0.3">
      <c r="A2362" s="16"/>
      <c r="B2362" s="10"/>
      <c r="C2362" s="10" t="s">
        <v>8423</v>
      </c>
      <c r="D2362" s="10" t="s">
        <v>8424</v>
      </c>
      <c r="E2362" s="13">
        <v>509.93</v>
      </c>
      <c r="F2362" s="17">
        <v>29.6</v>
      </c>
      <c r="G2362" s="2">
        <f t="shared" si="37"/>
        <v>0</v>
      </c>
    </row>
    <row r="2363" spans="1:7" x14ac:dyDescent="0.3">
      <c r="A2363" s="16"/>
      <c r="B2363" s="10"/>
      <c r="C2363" s="10" t="s">
        <v>8425</v>
      </c>
      <c r="D2363" s="10" t="s">
        <v>8426</v>
      </c>
      <c r="E2363" s="13">
        <v>509.98</v>
      </c>
      <c r="F2363" s="17">
        <v>0</v>
      </c>
      <c r="G2363" s="2">
        <f t="shared" si="37"/>
        <v>0</v>
      </c>
    </row>
    <row r="2364" spans="1:7" x14ac:dyDescent="0.3">
      <c r="A2364" s="16"/>
      <c r="B2364" s="10"/>
      <c r="C2364" s="10" t="s">
        <v>4231</v>
      </c>
      <c r="D2364" s="10" t="s">
        <v>4232</v>
      </c>
      <c r="E2364" s="13">
        <v>510.47</v>
      </c>
      <c r="F2364" s="17">
        <v>0</v>
      </c>
      <c r="G2364" s="2">
        <f t="shared" si="37"/>
        <v>0</v>
      </c>
    </row>
    <row r="2365" spans="1:7" x14ac:dyDescent="0.3">
      <c r="A2365" s="16"/>
      <c r="B2365" s="10"/>
      <c r="C2365" s="10" t="s">
        <v>4585</v>
      </c>
      <c r="D2365" s="10" t="s">
        <v>4586</v>
      </c>
      <c r="E2365" s="13">
        <v>511.62</v>
      </c>
      <c r="F2365" s="17">
        <v>0</v>
      </c>
      <c r="G2365" s="2">
        <f t="shared" si="37"/>
        <v>0</v>
      </c>
    </row>
    <row r="2366" spans="1:7" x14ac:dyDescent="0.3">
      <c r="A2366" s="16"/>
      <c r="B2366" s="10"/>
      <c r="C2366" s="10" t="s">
        <v>4828</v>
      </c>
      <c r="D2366" s="10" t="s">
        <v>4754</v>
      </c>
      <c r="E2366" s="13">
        <v>513.02</v>
      </c>
      <c r="F2366" s="17">
        <v>18.5</v>
      </c>
      <c r="G2366" s="2">
        <f t="shared" si="37"/>
        <v>0</v>
      </c>
    </row>
    <row r="2367" spans="1:7" x14ac:dyDescent="0.3">
      <c r="A2367" s="16"/>
      <c r="B2367" s="10"/>
      <c r="C2367" s="10" t="s">
        <v>4904</v>
      </c>
      <c r="D2367" s="10" t="s">
        <v>4905</v>
      </c>
      <c r="E2367" s="13">
        <v>513.33000000000004</v>
      </c>
      <c r="F2367" s="17">
        <v>20.317</v>
      </c>
      <c r="G2367" s="2">
        <f t="shared" si="37"/>
        <v>0</v>
      </c>
    </row>
    <row r="2368" spans="1:7" x14ac:dyDescent="0.3">
      <c r="A2368" s="16"/>
      <c r="B2368" s="10"/>
      <c r="C2368" s="10" t="s">
        <v>4749</v>
      </c>
      <c r="D2368" s="10" t="s">
        <v>4750</v>
      </c>
      <c r="E2368" s="13">
        <v>514.16</v>
      </c>
      <c r="F2368" s="17">
        <v>26.32</v>
      </c>
      <c r="G2368" s="2">
        <f t="shared" si="37"/>
        <v>0</v>
      </c>
    </row>
    <row r="2369" spans="1:7" x14ac:dyDescent="0.3">
      <c r="A2369" s="16"/>
      <c r="B2369" s="10"/>
      <c r="C2369" s="10" t="s">
        <v>4205</v>
      </c>
      <c r="D2369" s="10" t="s">
        <v>4206</v>
      </c>
      <c r="E2369" s="13">
        <v>515.6</v>
      </c>
      <c r="F2369" s="17">
        <v>2.44</v>
      </c>
      <c r="G2369" s="2">
        <f t="shared" si="37"/>
        <v>0</v>
      </c>
    </row>
    <row r="2370" spans="1:7" x14ac:dyDescent="0.3">
      <c r="A2370" s="16"/>
      <c r="B2370" s="10"/>
      <c r="C2370" s="10" t="s">
        <v>4516</v>
      </c>
      <c r="D2370" s="10" t="s">
        <v>4517</v>
      </c>
      <c r="E2370" s="13">
        <v>515.69000000000005</v>
      </c>
      <c r="F2370" s="17">
        <v>2.1</v>
      </c>
      <c r="G2370" s="2">
        <f t="shared" si="37"/>
        <v>0</v>
      </c>
    </row>
    <row r="2371" spans="1:7" x14ac:dyDescent="0.3">
      <c r="A2371" s="16"/>
      <c r="B2371" s="10"/>
      <c r="C2371" s="10" t="s">
        <v>4908</v>
      </c>
      <c r="D2371" s="10" t="s">
        <v>4909</v>
      </c>
      <c r="E2371" s="13">
        <v>516.07000000000005</v>
      </c>
      <c r="F2371" s="17">
        <v>0</v>
      </c>
      <c r="G2371" s="2">
        <f t="shared" si="37"/>
        <v>0</v>
      </c>
    </row>
    <row r="2372" spans="1:7" x14ac:dyDescent="0.3">
      <c r="A2372" s="16"/>
      <c r="B2372" s="10" t="s">
        <v>7422</v>
      </c>
      <c r="C2372" s="10" t="s">
        <v>4910</v>
      </c>
      <c r="D2372" s="10" t="s">
        <v>4911</v>
      </c>
      <c r="E2372" s="13">
        <v>516.13</v>
      </c>
      <c r="F2372" s="17">
        <v>27</v>
      </c>
      <c r="G2372" s="2">
        <f t="shared" si="37"/>
        <v>0</v>
      </c>
    </row>
    <row r="2373" spans="1:7" x14ac:dyDescent="0.3">
      <c r="A2373" s="16"/>
      <c r="B2373" s="10"/>
      <c r="C2373" s="10" t="s">
        <v>4912</v>
      </c>
      <c r="D2373" s="10" t="s">
        <v>4913</v>
      </c>
      <c r="E2373" s="13">
        <v>516.13</v>
      </c>
      <c r="F2373" s="17">
        <v>21</v>
      </c>
      <c r="G2373" s="2">
        <f t="shared" si="37"/>
        <v>0</v>
      </c>
    </row>
    <row r="2374" spans="1:7" x14ac:dyDescent="0.3">
      <c r="A2374" s="16"/>
      <c r="B2374" s="10"/>
      <c r="C2374" s="10" t="s">
        <v>4330</v>
      </c>
      <c r="D2374" s="10" t="s">
        <v>4331</v>
      </c>
      <c r="E2374" s="13">
        <v>518.24</v>
      </c>
      <c r="F2374" s="17">
        <v>0.09</v>
      </c>
      <c r="G2374" s="2">
        <f t="shared" si="37"/>
        <v>0</v>
      </c>
    </row>
    <row r="2375" spans="1:7" ht="28.8" x14ac:dyDescent="0.3">
      <c r="A2375" s="16"/>
      <c r="B2375" s="10"/>
      <c r="C2375" s="10" t="s">
        <v>4542</v>
      </c>
      <c r="D2375" s="10" t="s">
        <v>4543</v>
      </c>
      <c r="E2375" s="13">
        <v>521.62</v>
      </c>
      <c r="F2375" s="17">
        <v>25</v>
      </c>
      <c r="G2375" s="2">
        <f t="shared" si="37"/>
        <v>0</v>
      </c>
    </row>
    <row r="2376" spans="1:7" x14ac:dyDescent="0.3">
      <c r="A2376" s="16"/>
      <c r="B2376" s="10"/>
      <c r="C2376" s="10" t="s">
        <v>4689</v>
      </c>
      <c r="D2376" s="10" t="s">
        <v>8055</v>
      </c>
      <c r="E2376" s="13">
        <v>522.64</v>
      </c>
      <c r="F2376" s="17">
        <v>16.2</v>
      </c>
      <c r="G2376" s="2">
        <f t="shared" si="37"/>
        <v>0</v>
      </c>
    </row>
    <row r="2377" spans="1:7" x14ac:dyDescent="0.3">
      <c r="A2377" s="16"/>
      <c r="B2377" s="10"/>
      <c r="C2377" s="10" t="s">
        <v>4670</v>
      </c>
      <c r="D2377" s="10" t="s">
        <v>4671</v>
      </c>
      <c r="E2377" s="13">
        <v>522.78</v>
      </c>
      <c r="F2377" s="17">
        <v>30</v>
      </c>
      <c r="G2377" s="2">
        <f t="shared" si="37"/>
        <v>0</v>
      </c>
    </row>
    <row r="2378" spans="1:7" x14ac:dyDescent="0.3">
      <c r="A2378" s="16"/>
      <c r="B2378" s="10"/>
      <c r="C2378" s="10" t="s">
        <v>4595</v>
      </c>
      <c r="D2378" s="10" t="s">
        <v>4596</v>
      </c>
      <c r="E2378" s="13">
        <v>523.22</v>
      </c>
      <c r="F2378" s="17">
        <v>43</v>
      </c>
      <c r="G2378" s="2">
        <f t="shared" si="37"/>
        <v>0</v>
      </c>
    </row>
    <row r="2379" spans="1:7" x14ac:dyDescent="0.3">
      <c r="A2379" s="16"/>
      <c r="B2379" s="10"/>
      <c r="C2379" s="10" t="s">
        <v>4673</v>
      </c>
      <c r="D2379" s="10" t="s">
        <v>4674</v>
      </c>
      <c r="E2379" s="13">
        <v>523.38</v>
      </c>
      <c r="F2379" s="17">
        <v>16</v>
      </c>
      <c r="G2379" s="2">
        <f t="shared" si="37"/>
        <v>0</v>
      </c>
    </row>
    <row r="2380" spans="1:7" x14ac:dyDescent="0.3">
      <c r="A2380" s="16"/>
      <c r="B2380" s="10"/>
      <c r="C2380" s="10" t="s">
        <v>4914</v>
      </c>
      <c r="D2380" s="10" t="s">
        <v>4915</v>
      </c>
      <c r="E2380" s="13">
        <v>524.16</v>
      </c>
      <c r="F2380" s="17">
        <v>22.138999999999999</v>
      </c>
      <c r="G2380" s="2">
        <f t="shared" si="37"/>
        <v>0</v>
      </c>
    </row>
    <row r="2381" spans="1:7" x14ac:dyDescent="0.3">
      <c r="A2381" s="16"/>
      <c r="B2381" s="10"/>
      <c r="C2381" s="10" t="s">
        <v>4920</v>
      </c>
      <c r="D2381" s="10" t="s">
        <v>4921</v>
      </c>
      <c r="E2381" s="13">
        <v>524.16</v>
      </c>
      <c r="F2381" s="17">
        <v>25</v>
      </c>
      <c r="G2381" s="2">
        <f t="shared" si="37"/>
        <v>0</v>
      </c>
    </row>
    <row r="2382" spans="1:7" ht="28.8" x14ac:dyDescent="0.3">
      <c r="A2382" s="16"/>
      <c r="B2382" s="10"/>
      <c r="C2382" s="10" t="s">
        <v>4922</v>
      </c>
      <c r="D2382" s="10" t="s">
        <v>4923</v>
      </c>
      <c r="E2382" s="13">
        <v>525.92999999999995</v>
      </c>
      <c r="F2382" s="17">
        <v>2.2000000000000002</v>
      </c>
      <c r="G2382" s="2">
        <f t="shared" si="37"/>
        <v>0</v>
      </c>
    </row>
    <row r="2383" spans="1:7" x14ac:dyDescent="0.3">
      <c r="A2383" s="16"/>
      <c r="B2383" s="10"/>
      <c r="C2383" s="10" t="s">
        <v>4857</v>
      </c>
      <c r="D2383" s="10" t="s">
        <v>4858</v>
      </c>
      <c r="E2383" s="13">
        <v>526</v>
      </c>
      <c r="F2383" s="17">
        <v>12.1</v>
      </c>
      <c r="G2383" s="2">
        <f t="shared" si="37"/>
        <v>0</v>
      </c>
    </row>
    <row r="2384" spans="1:7" x14ac:dyDescent="0.3">
      <c r="A2384" s="16"/>
      <c r="B2384" s="10"/>
      <c r="C2384" s="10" t="s">
        <v>4924</v>
      </c>
      <c r="D2384" s="10" t="s">
        <v>4925</v>
      </c>
      <c r="E2384" s="13">
        <v>526.96</v>
      </c>
      <c r="F2384" s="17">
        <v>0</v>
      </c>
      <c r="G2384" s="2">
        <f t="shared" si="37"/>
        <v>0</v>
      </c>
    </row>
    <row r="2385" spans="1:7" x14ac:dyDescent="0.3">
      <c r="A2385" s="16"/>
      <c r="B2385" s="10"/>
      <c r="C2385" s="10" t="s">
        <v>4916</v>
      </c>
      <c r="D2385" s="10" t="s">
        <v>4917</v>
      </c>
      <c r="E2385" s="13">
        <v>527.41999999999996</v>
      </c>
      <c r="F2385" s="17">
        <v>32</v>
      </c>
      <c r="G2385" s="2">
        <f t="shared" si="37"/>
        <v>0</v>
      </c>
    </row>
    <row r="2386" spans="1:7" x14ac:dyDescent="0.3">
      <c r="A2386" s="16"/>
      <c r="B2386" s="10" t="s">
        <v>7422</v>
      </c>
      <c r="C2386" s="10" t="s">
        <v>4926</v>
      </c>
      <c r="D2386" s="10" t="s">
        <v>4927</v>
      </c>
      <c r="E2386" s="13">
        <v>527.71</v>
      </c>
      <c r="F2386" s="17">
        <v>8</v>
      </c>
      <c r="G2386" s="2">
        <f t="shared" si="37"/>
        <v>0</v>
      </c>
    </row>
    <row r="2387" spans="1:7" x14ac:dyDescent="0.3">
      <c r="A2387" s="16"/>
      <c r="B2387" s="10"/>
      <c r="C2387" s="10" t="s">
        <v>4826</v>
      </c>
      <c r="D2387" s="10" t="s">
        <v>4827</v>
      </c>
      <c r="E2387" s="13">
        <v>529.36</v>
      </c>
      <c r="F2387" s="17">
        <v>7.2</v>
      </c>
      <c r="G2387" s="2">
        <f t="shared" si="37"/>
        <v>0</v>
      </c>
    </row>
    <row r="2388" spans="1:7" x14ac:dyDescent="0.3">
      <c r="A2388" s="16"/>
      <c r="B2388" s="10"/>
      <c r="C2388" s="10" t="s">
        <v>4192</v>
      </c>
      <c r="D2388" s="10" t="s">
        <v>4193</v>
      </c>
      <c r="E2388" s="13">
        <v>530.09</v>
      </c>
      <c r="F2388" s="17">
        <v>0</v>
      </c>
      <c r="G2388" s="2">
        <f t="shared" si="37"/>
        <v>0</v>
      </c>
    </row>
    <row r="2389" spans="1:7" x14ac:dyDescent="0.3">
      <c r="A2389" s="16"/>
      <c r="B2389" s="10"/>
      <c r="C2389" s="10" t="s">
        <v>4866</v>
      </c>
      <c r="D2389" s="10" t="s">
        <v>4846</v>
      </c>
      <c r="E2389" s="13">
        <v>531.84</v>
      </c>
      <c r="F2389" s="17">
        <v>30</v>
      </c>
      <c r="G2389" s="2">
        <f t="shared" si="37"/>
        <v>0</v>
      </c>
    </row>
    <row r="2390" spans="1:7" x14ac:dyDescent="0.3">
      <c r="A2390" s="16"/>
      <c r="B2390" s="10"/>
      <c r="C2390" s="10" t="s">
        <v>4518</v>
      </c>
      <c r="D2390" s="10" t="s">
        <v>4519</v>
      </c>
      <c r="E2390" s="13">
        <v>532.02</v>
      </c>
      <c r="F2390" s="17">
        <v>0.4</v>
      </c>
      <c r="G2390" s="2">
        <f t="shared" si="37"/>
        <v>0</v>
      </c>
    </row>
    <row r="2391" spans="1:7" ht="28.8" x14ac:dyDescent="0.3">
      <c r="A2391" s="16"/>
      <c r="B2391" s="10"/>
      <c r="C2391" s="10" t="s">
        <v>4892</v>
      </c>
      <c r="D2391" s="10" t="s">
        <v>4893</v>
      </c>
      <c r="E2391" s="13">
        <v>534.36</v>
      </c>
      <c r="F2391" s="17">
        <v>27</v>
      </c>
      <c r="G2391" s="2">
        <f t="shared" si="37"/>
        <v>0</v>
      </c>
    </row>
    <row r="2392" spans="1:7" x14ac:dyDescent="0.3">
      <c r="A2392" s="16"/>
      <c r="B2392" s="10"/>
      <c r="C2392" s="10" t="s">
        <v>4939</v>
      </c>
      <c r="D2392" s="10" t="s">
        <v>4940</v>
      </c>
      <c r="E2392" s="13">
        <v>536.79999999999995</v>
      </c>
      <c r="F2392" s="17">
        <v>0</v>
      </c>
      <c r="G2392" s="2">
        <f t="shared" si="37"/>
        <v>0</v>
      </c>
    </row>
    <row r="2393" spans="1:7" ht="28.8" x14ac:dyDescent="0.3">
      <c r="A2393" s="16"/>
      <c r="B2393" s="10"/>
      <c r="C2393" s="10" t="s">
        <v>8136</v>
      </c>
      <c r="D2393" s="10" t="s">
        <v>8137</v>
      </c>
      <c r="E2393" s="13">
        <v>538.49</v>
      </c>
      <c r="F2393" s="17">
        <v>0</v>
      </c>
      <c r="G2393" s="2">
        <f t="shared" si="37"/>
        <v>0</v>
      </c>
    </row>
    <row r="2394" spans="1:7" x14ac:dyDescent="0.3">
      <c r="A2394" s="16"/>
      <c r="B2394" s="10"/>
      <c r="C2394" s="10" t="s">
        <v>4943</v>
      </c>
      <c r="D2394" s="10" t="s">
        <v>4944</v>
      </c>
      <c r="E2394" s="13">
        <v>539.92999999999995</v>
      </c>
      <c r="F2394" s="17">
        <v>19</v>
      </c>
      <c r="G2394" s="2">
        <f t="shared" si="37"/>
        <v>0</v>
      </c>
    </row>
    <row r="2395" spans="1:7" x14ac:dyDescent="0.3">
      <c r="A2395" s="16"/>
      <c r="B2395" s="10"/>
      <c r="C2395" s="10" t="s">
        <v>7883</v>
      </c>
      <c r="D2395" s="10" t="s">
        <v>7884</v>
      </c>
      <c r="E2395" s="13">
        <v>540.24</v>
      </c>
      <c r="F2395" s="17">
        <v>0</v>
      </c>
      <c r="G2395" s="2">
        <f t="shared" si="37"/>
        <v>0</v>
      </c>
    </row>
    <row r="2396" spans="1:7" x14ac:dyDescent="0.3">
      <c r="A2396" s="16"/>
      <c r="B2396" s="10"/>
      <c r="C2396" s="10" t="s">
        <v>4945</v>
      </c>
      <c r="D2396" s="10" t="s">
        <v>4946</v>
      </c>
      <c r="E2396" s="13">
        <v>540.38</v>
      </c>
      <c r="F2396" s="17">
        <v>9.1999999999999993</v>
      </c>
      <c r="G2396" s="2">
        <f t="shared" si="37"/>
        <v>0</v>
      </c>
    </row>
    <row r="2397" spans="1:7" ht="28.8" x14ac:dyDescent="0.3">
      <c r="A2397" s="16"/>
      <c r="B2397" s="10"/>
      <c r="C2397" s="10" t="s">
        <v>7873</v>
      </c>
      <c r="D2397" s="10" t="s">
        <v>7874</v>
      </c>
      <c r="E2397" s="13">
        <v>542.55999999999995</v>
      </c>
      <c r="F2397" s="17">
        <v>12.15</v>
      </c>
      <c r="G2397" s="2">
        <f t="shared" si="37"/>
        <v>0</v>
      </c>
    </row>
    <row r="2398" spans="1:7" x14ac:dyDescent="0.3">
      <c r="A2398" s="16"/>
      <c r="B2398" s="10"/>
      <c r="C2398" s="10" t="s">
        <v>4953</v>
      </c>
      <c r="D2398" s="10" t="s">
        <v>4954</v>
      </c>
      <c r="E2398" s="13">
        <v>543.30999999999995</v>
      </c>
      <c r="F2398" s="17">
        <v>23</v>
      </c>
      <c r="G2398" s="2">
        <f t="shared" si="37"/>
        <v>0</v>
      </c>
    </row>
    <row r="2399" spans="1:7" x14ac:dyDescent="0.3">
      <c r="A2399" s="16"/>
      <c r="B2399" s="10"/>
      <c r="C2399" s="10" t="s">
        <v>4267</v>
      </c>
      <c r="D2399" s="10" t="s">
        <v>4268</v>
      </c>
      <c r="E2399" s="13">
        <v>544.96</v>
      </c>
      <c r="F2399" s="17">
        <v>0.71</v>
      </c>
      <c r="G2399" s="2">
        <f t="shared" si="37"/>
        <v>0</v>
      </c>
    </row>
    <row r="2400" spans="1:7" x14ac:dyDescent="0.3">
      <c r="A2400" s="16"/>
      <c r="B2400" s="10"/>
      <c r="C2400" s="10" t="s">
        <v>4891</v>
      </c>
      <c r="D2400" s="10" t="s">
        <v>4861</v>
      </c>
      <c r="E2400" s="13">
        <v>545.38</v>
      </c>
      <c r="F2400" s="17">
        <v>30</v>
      </c>
      <c r="G2400" s="2">
        <f t="shared" si="37"/>
        <v>0</v>
      </c>
    </row>
    <row r="2401" spans="1:7" x14ac:dyDescent="0.3">
      <c r="A2401" s="16"/>
      <c r="B2401" s="10"/>
      <c r="C2401" s="10" t="s">
        <v>4875</v>
      </c>
      <c r="D2401" s="10" t="s">
        <v>4876</v>
      </c>
      <c r="E2401" s="13">
        <v>545.49</v>
      </c>
      <c r="F2401" s="17">
        <v>0</v>
      </c>
      <c r="G2401" s="2">
        <f t="shared" si="37"/>
        <v>0</v>
      </c>
    </row>
    <row r="2402" spans="1:7" x14ac:dyDescent="0.3">
      <c r="A2402" s="16"/>
      <c r="B2402" s="10"/>
      <c r="C2402" s="10" t="s">
        <v>4955</v>
      </c>
      <c r="D2402" s="10" t="s">
        <v>4956</v>
      </c>
      <c r="E2402" s="13">
        <v>545.53</v>
      </c>
      <c r="F2402" s="17">
        <v>4.6900000000000004</v>
      </c>
      <c r="G2402" s="2">
        <f t="shared" si="37"/>
        <v>0</v>
      </c>
    </row>
    <row r="2403" spans="1:7" x14ac:dyDescent="0.3">
      <c r="A2403" s="16"/>
      <c r="B2403" s="10" t="s">
        <v>7422</v>
      </c>
      <c r="C2403" s="10" t="s">
        <v>4959</v>
      </c>
      <c r="D2403" s="10" t="s">
        <v>4960</v>
      </c>
      <c r="E2403" s="13">
        <v>549.47</v>
      </c>
      <c r="F2403" s="17">
        <v>51.6</v>
      </c>
      <c r="G2403" s="2">
        <f t="shared" si="37"/>
        <v>0</v>
      </c>
    </row>
    <row r="2404" spans="1:7" x14ac:dyDescent="0.3">
      <c r="A2404" s="16"/>
      <c r="B2404" s="10"/>
      <c r="C2404" s="10" t="s">
        <v>4275</v>
      </c>
      <c r="D2404" s="10" t="s">
        <v>4276</v>
      </c>
      <c r="E2404" s="13">
        <v>549.73</v>
      </c>
      <c r="F2404" s="17">
        <v>0</v>
      </c>
      <c r="G2404" s="2">
        <f t="shared" si="37"/>
        <v>0</v>
      </c>
    </row>
    <row r="2405" spans="1:7" ht="28.8" x14ac:dyDescent="0.3">
      <c r="A2405" s="16"/>
      <c r="B2405" s="10"/>
      <c r="C2405" s="10" t="s">
        <v>4853</v>
      </c>
      <c r="D2405" s="10" t="s">
        <v>4854</v>
      </c>
      <c r="E2405" s="13">
        <v>551.07000000000005</v>
      </c>
      <c r="F2405" s="17">
        <v>2.2000000000000002</v>
      </c>
      <c r="G2405" s="2">
        <f t="shared" si="37"/>
        <v>0</v>
      </c>
    </row>
    <row r="2406" spans="1:7" x14ac:dyDescent="0.3">
      <c r="A2406" s="16"/>
      <c r="B2406" s="10" t="s">
        <v>7422</v>
      </c>
      <c r="C2406" s="10" t="s">
        <v>166</v>
      </c>
      <c r="D2406" s="10" t="s">
        <v>6722</v>
      </c>
      <c r="E2406" s="13">
        <v>551.13</v>
      </c>
      <c r="F2406" s="17">
        <v>19.100000000000001</v>
      </c>
      <c r="G2406" s="2">
        <f t="shared" si="37"/>
        <v>0</v>
      </c>
    </row>
    <row r="2407" spans="1:7" x14ac:dyDescent="0.3">
      <c r="A2407" s="16"/>
      <c r="B2407" s="10"/>
      <c r="C2407" s="10" t="s">
        <v>4881</v>
      </c>
      <c r="D2407" s="10" t="s">
        <v>4882</v>
      </c>
      <c r="E2407" s="13">
        <v>552.44000000000005</v>
      </c>
      <c r="F2407" s="17">
        <v>20</v>
      </c>
      <c r="G2407" s="2">
        <f t="shared" si="37"/>
        <v>0</v>
      </c>
    </row>
    <row r="2408" spans="1:7" x14ac:dyDescent="0.3">
      <c r="A2408" s="16"/>
      <c r="B2408" s="10"/>
      <c r="C2408" s="10" t="s">
        <v>4790</v>
      </c>
      <c r="D2408" s="10" t="s">
        <v>4791</v>
      </c>
      <c r="E2408" s="13">
        <v>554.51</v>
      </c>
      <c r="F2408" s="17">
        <v>40.134999999999998</v>
      </c>
      <c r="G2408" s="2">
        <f t="shared" si="37"/>
        <v>0</v>
      </c>
    </row>
    <row r="2409" spans="1:7" x14ac:dyDescent="0.3">
      <c r="A2409" s="16"/>
      <c r="B2409" s="10" t="s">
        <v>7422</v>
      </c>
      <c r="C2409" s="10" t="s">
        <v>4966</v>
      </c>
      <c r="D2409" s="10" t="s">
        <v>4967</v>
      </c>
      <c r="E2409" s="13">
        <v>556.89</v>
      </c>
      <c r="F2409" s="17">
        <v>22</v>
      </c>
      <c r="G2409" s="2">
        <f t="shared" si="37"/>
        <v>0</v>
      </c>
    </row>
    <row r="2410" spans="1:7" x14ac:dyDescent="0.3">
      <c r="A2410" s="16"/>
      <c r="B2410" s="10"/>
      <c r="C2410" s="10" t="s">
        <v>4717</v>
      </c>
      <c r="D2410" s="10" t="s">
        <v>4718</v>
      </c>
      <c r="E2410" s="13">
        <v>558.66999999999996</v>
      </c>
      <c r="F2410" s="17">
        <v>0.6</v>
      </c>
      <c r="G2410" s="2">
        <f t="shared" si="37"/>
        <v>0</v>
      </c>
    </row>
    <row r="2411" spans="1:7" x14ac:dyDescent="0.3">
      <c r="A2411" s="16"/>
      <c r="B2411" s="10"/>
      <c r="C2411" s="10" t="s">
        <v>4968</v>
      </c>
      <c r="D2411" s="10" t="s">
        <v>4969</v>
      </c>
      <c r="E2411" s="13">
        <v>559.79999999999995</v>
      </c>
      <c r="F2411" s="17">
        <v>8.9</v>
      </c>
      <c r="G2411" s="2">
        <f t="shared" si="37"/>
        <v>0</v>
      </c>
    </row>
    <row r="2412" spans="1:7" x14ac:dyDescent="0.3">
      <c r="A2412" s="16"/>
      <c r="B2412" s="10"/>
      <c r="C2412" s="10" t="s">
        <v>4628</v>
      </c>
      <c r="D2412" s="10" t="s">
        <v>4629</v>
      </c>
      <c r="E2412" s="13">
        <v>563.53</v>
      </c>
      <c r="F2412" s="17">
        <v>16.8</v>
      </c>
      <c r="G2412" s="2">
        <f t="shared" si="37"/>
        <v>0</v>
      </c>
    </row>
    <row r="2413" spans="1:7" x14ac:dyDescent="0.3">
      <c r="A2413" s="16"/>
      <c r="B2413" s="10"/>
      <c r="C2413" s="10" t="s">
        <v>4877</v>
      </c>
      <c r="D2413" s="10" t="s">
        <v>4878</v>
      </c>
      <c r="E2413" s="13">
        <v>563.79999999999995</v>
      </c>
      <c r="F2413" s="17">
        <v>10.3</v>
      </c>
      <c r="G2413" s="2">
        <f t="shared" si="37"/>
        <v>0</v>
      </c>
    </row>
    <row r="2414" spans="1:7" x14ac:dyDescent="0.3">
      <c r="A2414" s="16"/>
      <c r="B2414" s="10"/>
      <c r="C2414" s="10" t="s">
        <v>4965</v>
      </c>
      <c r="D2414" s="10" t="s">
        <v>4964</v>
      </c>
      <c r="E2414" s="13">
        <v>564.84</v>
      </c>
      <c r="F2414" s="17">
        <v>0</v>
      </c>
      <c r="G2414" s="2">
        <f t="shared" si="37"/>
        <v>0</v>
      </c>
    </row>
    <row r="2415" spans="1:7" x14ac:dyDescent="0.3">
      <c r="A2415" s="16"/>
      <c r="B2415" s="10"/>
      <c r="C2415" s="10" t="s">
        <v>4963</v>
      </c>
      <c r="D2415" s="10" t="s">
        <v>4964</v>
      </c>
      <c r="E2415" s="13">
        <v>567.76</v>
      </c>
      <c r="F2415" s="17">
        <v>0</v>
      </c>
      <c r="G2415" s="2">
        <f t="shared" si="37"/>
        <v>0</v>
      </c>
    </row>
    <row r="2416" spans="1:7" x14ac:dyDescent="0.3">
      <c r="A2416" s="16"/>
      <c r="B2416" s="10"/>
      <c r="C2416" s="10" t="s">
        <v>4970</v>
      </c>
      <c r="D2416" s="10" t="s">
        <v>4971</v>
      </c>
      <c r="E2416" s="13">
        <v>569.41999999999996</v>
      </c>
      <c r="F2416" s="17">
        <v>10.8</v>
      </c>
      <c r="G2416" s="2">
        <f t="shared" si="37"/>
        <v>0</v>
      </c>
    </row>
    <row r="2417" spans="1:7" x14ac:dyDescent="0.3">
      <c r="A2417" s="16"/>
      <c r="B2417" s="10"/>
      <c r="C2417" s="10" t="s">
        <v>4650</v>
      </c>
      <c r="D2417" s="10" t="s">
        <v>4651</v>
      </c>
      <c r="E2417" s="13">
        <v>570.07000000000005</v>
      </c>
      <c r="F2417" s="17">
        <v>37</v>
      </c>
      <c r="G2417" s="2">
        <f t="shared" si="37"/>
        <v>0</v>
      </c>
    </row>
    <row r="2418" spans="1:7" ht="28.8" x14ac:dyDescent="0.3">
      <c r="A2418" s="16"/>
      <c r="B2418" s="10"/>
      <c r="C2418" s="10" t="s">
        <v>4820</v>
      </c>
      <c r="D2418" s="10" t="s">
        <v>4821</v>
      </c>
      <c r="E2418" s="13">
        <v>571.58000000000004</v>
      </c>
      <c r="F2418" s="17">
        <v>3</v>
      </c>
      <c r="G2418" s="2">
        <f t="shared" si="37"/>
        <v>0</v>
      </c>
    </row>
    <row r="2419" spans="1:7" x14ac:dyDescent="0.3">
      <c r="A2419" s="16"/>
      <c r="B2419" s="10"/>
      <c r="C2419" s="10" t="s">
        <v>4947</v>
      </c>
      <c r="D2419" s="10" t="s">
        <v>4948</v>
      </c>
      <c r="E2419" s="13">
        <v>573.87</v>
      </c>
      <c r="F2419" s="17">
        <v>32.200000000000003</v>
      </c>
      <c r="G2419" s="2">
        <f t="shared" si="37"/>
        <v>0</v>
      </c>
    </row>
    <row r="2420" spans="1:7" x14ac:dyDescent="0.3">
      <c r="A2420" s="16"/>
      <c r="B2420" s="10"/>
      <c r="C2420" s="10" t="s">
        <v>4687</v>
      </c>
      <c r="D2420" s="10" t="s">
        <v>4688</v>
      </c>
      <c r="E2420" s="13">
        <v>576.51</v>
      </c>
      <c r="F2420" s="17">
        <v>10</v>
      </c>
      <c r="G2420" s="2">
        <f t="shared" si="37"/>
        <v>0</v>
      </c>
    </row>
    <row r="2421" spans="1:7" x14ac:dyDescent="0.3">
      <c r="A2421" s="16"/>
      <c r="B2421" s="10"/>
      <c r="C2421" s="10" t="s">
        <v>4976</v>
      </c>
      <c r="D2421" s="10" t="s">
        <v>4977</v>
      </c>
      <c r="E2421" s="13">
        <v>577.62</v>
      </c>
      <c r="F2421" s="17">
        <v>0</v>
      </c>
      <c r="G2421" s="2">
        <f t="shared" si="37"/>
        <v>0</v>
      </c>
    </row>
    <row r="2422" spans="1:7" x14ac:dyDescent="0.3">
      <c r="A2422" s="16"/>
      <c r="B2422" s="10"/>
      <c r="C2422" s="10" t="s">
        <v>4557</v>
      </c>
      <c r="D2422" s="10" t="s">
        <v>4353</v>
      </c>
      <c r="E2422" s="13">
        <v>577.89</v>
      </c>
      <c r="F2422" s="17">
        <v>4.16</v>
      </c>
      <c r="G2422" s="2">
        <f t="shared" si="37"/>
        <v>0</v>
      </c>
    </row>
    <row r="2423" spans="1:7" x14ac:dyDescent="0.3">
      <c r="A2423" s="16"/>
      <c r="B2423" s="10"/>
      <c r="C2423" s="10" t="s">
        <v>4695</v>
      </c>
      <c r="D2423" s="10" t="s">
        <v>4696</v>
      </c>
      <c r="E2423" s="13">
        <v>585.02</v>
      </c>
      <c r="F2423" s="17">
        <v>8</v>
      </c>
      <c r="G2423" s="2">
        <f t="shared" si="37"/>
        <v>0</v>
      </c>
    </row>
    <row r="2424" spans="1:7" x14ac:dyDescent="0.3">
      <c r="A2424" s="16"/>
      <c r="B2424" s="10"/>
      <c r="C2424" s="10" t="s">
        <v>4844</v>
      </c>
      <c r="D2424" s="10" t="s">
        <v>4845</v>
      </c>
      <c r="E2424" s="13">
        <v>585.09</v>
      </c>
      <c r="F2424" s="17">
        <v>15.47</v>
      </c>
      <c r="G2424" s="2">
        <f t="shared" si="37"/>
        <v>0</v>
      </c>
    </row>
    <row r="2425" spans="1:7" x14ac:dyDescent="0.3">
      <c r="A2425" s="16"/>
      <c r="B2425" s="10"/>
      <c r="C2425" s="10" t="s">
        <v>4982</v>
      </c>
      <c r="D2425" s="10" t="s">
        <v>4983</v>
      </c>
      <c r="E2425" s="13">
        <v>588.29</v>
      </c>
      <c r="F2425" s="17">
        <v>0</v>
      </c>
      <c r="G2425" s="2">
        <f t="shared" ref="G2425:G2488" si="38">ROUND(E2425*PFACTOR,2)</f>
        <v>0</v>
      </c>
    </row>
    <row r="2426" spans="1:7" x14ac:dyDescent="0.3">
      <c r="A2426" s="16"/>
      <c r="B2426" s="10"/>
      <c r="C2426" s="10" t="s">
        <v>4984</v>
      </c>
      <c r="D2426" s="10" t="s">
        <v>4983</v>
      </c>
      <c r="E2426" s="13">
        <v>591.17999999999995</v>
      </c>
      <c r="F2426" s="17">
        <v>0</v>
      </c>
      <c r="G2426" s="2">
        <f t="shared" si="38"/>
        <v>0</v>
      </c>
    </row>
    <row r="2427" spans="1:7" x14ac:dyDescent="0.3">
      <c r="A2427" s="16"/>
      <c r="B2427" s="10"/>
      <c r="C2427" s="10" t="s">
        <v>7798</v>
      </c>
      <c r="D2427" s="10" t="s">
        <v>8141</v>
      </c>
      <c r="E2427" s="13">
        <v>592.96</v>
      </c>
      <c r="F2427" s="17">
        <v>34</v>
      </c>
      <c r="G2427" s="2">
        <f t="shared" si="38"/>
        <v>0</v>
      </c>
    </row>
    <row r="2428" spans="1:7" x14ac:dyDescent="0.3">
      <c r="A2428" s="16"/>
      <c r="B2428" s="10"/>
      <c r="C2428" s="10" t="s">
        <v>4806</v>
      </c>
      <c r="D2428" s="10" t="s">
        <v>4807</v>
      </c>
      <c r="E2428" s="13">
        <v>593.30999999999995</v>
      </c>
      <c r="F2428" s="17">
        <v>0</v>
      </c>
      <c r="G2428" s="2">
        <f t="shared" si="38"/>
        <v>0</v>
      </c>
    </row>
    <row r="2429" spans="1:7" x14ac:dyDescent="0.3">
      <c r="A2429" s="16"/>
      <c r="B2429" s="10"/>
      <c r="C2429" s="10" t="s">
        <v>4997</v>
      </c>
      <c r="D2429" s="10" t="s">
        <v>4998</v>
      </c>
      <c r="E2429" s="13">
        <v>595.79999999999995</v>
      </c>
      <c r="F2429" s="17">
        <v>0</v>
      </c>
      <c r="G2429" s="2">
        <f t="shared" si="38"/>
        <v>0</v>
      </c>
    </row>
    <row r="2430" spans="1:7" ht="28.8" x14ac:dyDescent="0.3">
      <c r="A2430" s="16"/>
      <c r="B2430" s="10"/>
      <c r="C2430" s="10" t="s">
        <v>4995</v>
      </c>
      <c r="D2430" s="10" t="s">
        <v>4996</v>
      </c>
      <c r="E2430" s="13">
        <v>598</v>
      </c>
      <c r="F2430" s="17">
        <v>22.6</v>
      </c>
      <c r="G2430" s="2">
        <f t="shared" si="38"/>
        <v>0</v>
      </c>
    </row>
    <row r="2431" spans="1:7" x14ac:dyDescent="0.3">
      <c r="A2431" s="16"/>
      <c r="B2431" s="10"/>
      <c r="C2431" s="10" t="s">
        <v>5001</v>
      </c>
      <c r="D2431" s="10" t="s">
        <v>5002</v>
      </c>
      <c r="E2431" s="13">
        <v>599</v>
      </c>
      <c r="F2431" s="17">
        <v>18.039000000000001</v>
      </c>
      <c r="G2431" s="2">
        <f t="shared" si="38"/>
        <v>0</v>
      </c>
    </row>
    <row r="2432" spans="1:7" ht="28.8" x14ac:dyDescent="0.3">
      <c r="A2432" s="16"/>
      <c r="B2432" s="10"/>
      <c r="C2432" s="10" t="s">
        <v>4985</v>
      </c>
      <c r="D2432" s="10" t="s">
        <v>4986</v>
      </c>
      <c r="E2432" s="13">
        <v>602.84</v>
      </c>
      <c r="F2432" s="17">
        <v>1.75</v>
      </c>
      <c r="G2432" s="2">
        <f t="shared" si="38"/>
        <v>0</v>
      </c>
    </row>
    <row r="2433" spans="1:7" x14ac:dyDescent="0.3">
      <c r="A2433" s="16"/>
      <c r="B2433" s="10"/>
      <c r="C2433" s="10" t="s">
        <v>4334</v>
      </c>
      <c r="D2433" s="10" t="s">
        <v>4335</v>
      </c>
      <c r="E2433" s="13">
        <v>603.92999999999995</v>
      </c>
      <c r="F2433" s="17">
        <v>34</v>
      </c>
      <c r="G2433" s="2">
        <f t="shared" si="38"/>
        <v>0</v>
      </c>
    </row>
    <row r="2434" spans="1:7" x14ac:dyDescent="0.3">
      <c r="A2434" s="16"/>
      <c r="B2434" s="10"/>
      <c r="C2434" s="10" t="s">
        <v>7799</v>
      </c>
      <c r="D2434" s="10" t="s">
        <v>8139</v>
      </c>
      <c r="E2434" s="13">
        <v>606.47</v>
      </c>
      <c r="F2434" s="17">
        <v>34</v>
      </c>
      <c r="G2434" s="2">
        <f t="shared" si="38"/>
        <v>0</v>
      </c>
    </row>
    <row r="2435" spans="1:7" x14ac:dyDescent="0.3">
      <c r="A2435" s="16"/>
      <c r="B2435" s="10"/>
      <c r="C2435" s="10" t="s">
        <v>5008</v>
      </c>
      <c r="D2435" s="10" t="s">
        <v>5009</v>
      </c>
      <c r="E2435" s="13">
        <v>613.16</v>
      </c>
      <c r="F2435" s="17">
        <v>0</v>
      </c>
      <c r="G2435" s="2">
        <f t="shared" si="38"/>
        <v>0</v>
      </c>
    </row>
    <row r="2436" spans="1:7" x14ac:dyDescent="0.3">
      <c r="A2436" s="16"/>
      <c r="B2436" s="10"/>
      <c r="C2436" s="10" t="s">
        <v>4352</v>
      </c>
      <c r="D2436" s="10" t="s">
        <v>4353</v>
      </c>
      <c r="E2436" s="13">
        <v>615.11</v>
      </c>
      <c r="F2436" s="17">
        <v>2.91</v>
      </c>
      <c r="G2436" s="2">
        <f t="shared" si="38"/>
        <v>0</v>
      </c>
    </row>
    <row r="2437" spans="1:7" x14ac:dyDescent="0.3">
      <c r="A2437" s="16"/>
      <c r="B2437" s="10"/>
      <c r="C2437" s="10" t="s">
        <v>4532</v>
      </c>
      <c r="D2437" s="10" t="s">
        <v>4533</v>
      </c>
      <c r="E2437" s="13">
        <v>621.41999999999996</v>
      </c>
      <c r="F2437" s="17">
        <v>0</v>
      </c>
      <c r="G2437" s="2">
        <f t="shared" si="38"/>
        <v>0</v>
      </c>
    </row>
    <row r="2438" spans="1:7" x14ac:dyDescent="0.3">
      <c r="A2438" s="16"/>
      <c r="B2438" s="10"/>
      <c r="C2438" s="10" t="s">
        <v>4788</v>
      </c>
      <c r="D2438" s="10" t="s">
        <v>4789</v>
      </c>
      <c r="E2438" s="13">
        <v>623.47</v>
      </c>
      <c r="F2438" s="17">
        <v>35</v>
      </c>
      <c r="G2438" s="2">
        <f t="shared" si="38"/>
        <v>0</v>
      </c>
    </row>
    <row r="2439" spans="1:7" x14ac:dyDescent="0.3">
      <c r="A2439" s="16"/>
      <c r="B2439" s="10"/>
      <c r="C2439" s="10" t="s">
        <v>8133</v>
      </c>
      <c r="D2439" s="10" t="s">
        <v>8141</v>
      </c>
      <c r="E2439" s="13">
        <v>625.17999999999995</v>
      </c>
      <c r="F2439" s="17">
        <v>34</v>
      </c>
      <c r="G2439" s="2">
        <f t="shared" si="38"/>
        <v>0</v>
      </c>
    </row>
    <row r="2440" spans="1:7" x14ac:dyDescent="0.3">
      <c r="A2440" s="16"/>
      <c r="B2440" s="10"/>
      <c r="C2440" s="10" t="s">
        <v>4918</v>
      </c>
      <c r="D2440" s="10" t="s">
        <v>4919</v>
      </c>
      <c r="E2440" s="13">
        <v>626.79999999999995</v>
      </c>
      <c r="F2440" s="17">
        <v>27.75</v>
      </c>
      <c r="G2440" s="2">
        <f t="shared" si="38"/>
        <v>0</v>
      </c>
    </row>
    <row r="2441" spans="1:7" x14ac:dyDescent="0.3">
      <c r="A2441" s="16"/>
      <c r="B2441" s="10" t="s">
        <v>7422</v>
      </c>
      <c r="C2441" s="10" t="s">
        <v>5005</v>
      </c>
      <c r="D2441" s="10" t="s">
        <v>5006</v>
      </c>
      <c r="E2441" s="13">
        <v>630.04</v>
      </c>
      <c r="F2441" s="17">
        <v>40</v>
      </c>
      <c r="G2441" s="2">
        <f t="shared" si="38"/>
        <v>0</v>
      </c>
    </row>
    <row r="2442" spans="1:7" x14ac:dyDescent="0.3">
      <c r="A2442" s="16"/>
      <c r="B2442" s="10"/>
      <c r="C2442" s="10" t="s">
        <v>8091</v>
      </c>
      <c r="D2442" s="10" t="s">
        <v>8139</v>
      </c>
      <c r="E2442" s="13">
        <v>637.62</v>
      </c>
      <c r="F2442" s="17">
        <v>34</v>
      </c>
      <c r="G2442" s="2">
        <f t="shared" si="38"/>
        <v>0</v>
      </c>
    </row>
    <row r="2443" spans="1:7" x14ac:dyDescent="0.3">
      <c r="A2443" s="16"/>
      <c r="B2443" s="10"/>
      <c r="C2443" s="10" t="s">
        <v>5017</v>
      </c>
      <c r="D2443" s="10" t="s">
        <v>4979</v>
      </c>
      <c r="E2443" s="13">
        <v>638.24</v>
      </c>
      <c r="F2443" s="17">
        <v>1.01</v>
      </c>
      <c r="G2443" s="2">
        <f t="shared" si="38"/>
        <v>0</v>
      </c>
    </row>
    <row r="2444" spans="1:7" x14ac:dyDescent="0.3">
      <c r="A2444" s="16"/>
      <c r="B2444" s="10"/>
      <c r="C2444" s="10" t="s">
        <v>5016</v>
      </c>
      <c r="D2444" s="10" t="s">
        <v>4930</v>
      </c>
      <c r="E2444" s="13">
        <v>638.24</v>
      </c>
      <c r="F2444" s="17">
        <v>0</v>
      </c>
      <c r="G2444" s="2">
        <f t="shared" si="38"/>
        <v>0</v>
      </c>
    </row>
    <row r="2445" spans="1:7" x14ac:dyDescent="0.3">
      <c r="A2445" s="16"/>
      <c r="B2445" s="10"/>
      <c r="C2445" s="10" t="s">
        <v>4978</v>
      </c>
      <c r="D2445" s="10" t="s">
        <v>4979</v>
      </c>
      <c r="E2445" s="13">
        <v>638.24</v>
      </c>
      <c r="F2445" s="17">
        <v>0</v>
      </c>
      <c r="G2445" s="2">
        <f t="shared" si="38"/>
        <v>0</v>
      </c>
    </row>
    <row r="2446" spans="1:7" x14ac:dyDescent="0.3">
      <c r="A2446" s="16"/>
      <c r="B2446" s="10"/>
      <c r="C2446" s="10" t="s">
        <v>4419</v>
      </c>
      <c r="D2446" s="10" t="s">
        <v>4420</v>
      </c>
      <c r="E2446" s="13">
        <v>641</v>
      </c>
      <c r="F2446" s="17">
        <v>20</v>
      </c>
      <c r="G2446" s="2">
        <f t="shared" si="38"/>
        <v>0</v>
      </c>
    </row>
    <row r="2447" spans="1:7" x14ac:dyDescent="0.3">
      <c r="A2447" s="16"/>
      <c r="B2447" s="10"/>
      <c r="C2447" s="10" t="s">
        <v>4879</v>
      </c>
      <c r="D2447" s="10" t="s">
        <v>4880</v>
      </c>
      <c r="E2447" s="13">
        <v>655.13</v>
      </c>
      <c r="F2447" s="17">
        <v>6.66</v>
      </c>
      <c r="G2447" s="2">
        <f t="shared" si="38"/>
        <v>0</v>
      </c>
    </row>
    <row r="2448" spans="1:7" x14ac:dyDescent="0.3">
      <c r="A2448" s="16"/>
      <c r="B2448" s="10"/>
      <c r="C2448" s="10" t="s">
        <v>5027</v>
      </c>
      <c r="D2448" s="10" t="s">
        <v>5028</v>
      </c>
      <c r="E2448" s="13">
        <v>656.2</v>
      </c>
      <c r="F2448" s="17">
        <v>0</v>
      </c>
      <c r="G2448" s="2">
        <f t="shared" si="38"/>
        <v>0</v>
      </c>
    </row>
    <row r="2449" spans="1:7" x14ac:dyDescent="0.3">
      <c r="A2449" s="16"/>
      <c r="B2449" s="10"/>
      <c r="C2449" s="10" t="s">
        <v>5029</v>
      </c>
      <c r="D2449" s="10" t="s">
        <v>5030</v>
      </c>
      <c r="E2449" s="13">
        <v>662.69</v>
      </c>
      <c r="F2449" s="17">
        <v>0</v>
      </c>
      <c r="G2449" s="2">
        <f t="shared" si="38"/>
        <v>0</v>
      </c>
    </row>
    <row r="2450" spans="1:7" x14ac:dyDescent="0.3">
      <c r="A2450" s="16"/>
      <c r="B2450" s="10"/>
      <c r="C2450" s="10" t="s">
        <v>4974</v>
      </c>
      <c r="D2450" s="10" t="s">
        <v>4975</v>
      </c>
      <c r="E2450" s="13">
        <v>665.11</v>
      </c>
      <c r="F2450" s="17">
        <v>0</v>
      </c>
      <c r="G2450" s="2">
        <f t="shared" si="38"/>
        <v>0</v>
      </c>
    </row>
    <row r="2451" spans="1:7" x14ac:dyDescent="0.3">
      <c r="A2451" s="16"/>
      <c r="B2451" s="10" t="s">
        <v>7422</v>
      </c>
      <c r="C2451" s="10" t="s">
        <v>5032</v>
      </c>
      <c r="D2451" s="10" t="s">
        <v>5033</v>
      </c>
      <c r="E2451" s="13">
        <v>665.56</v>
      </c>
      <c r="F2451" s="17">
        <v>40</v>
      </c>
      <c r="G2451" s="2">
        <f t="shared" si="38"/>
        <v>0</v>
      </c>
    </row>
    <row r="2452" spans="1:7" x14ac:dyDescent="0.3">
      <c r="A2452" s="16"/>
      <c r="B2452" s="10"/>
      <c r="C2452" s="10" t="s">
        <v>5034</v>
      </c>
      <c r="D2452" s="10" t="s">
        <v>5035</v>
      </c>
      <c r="E2452" s="13">
        <v>666.89</v>
      </c>
      <c r="F2452" s="17">
        <v>0</v>
      </c>
      <c r="G2452" s="2">
        <f t="shared" si="38"/>
        <v>0</v>
      </c>
    </row>
    <row r="2453" spans="1:7" x14ac:dyDescent="0.3">
      <c r="A2453" s="16"/>
      <c r="B2453" s="10" t="s">
        <v>7422</v>
      </c>
      <c r="C2453" s="10" t="s">
        <v>5037</v>
      </c>
      <c r="D2453" s="10" t="s">
        <v>5038</v>
      </c>
      <c r="E2453" s="13">
        <v>672.96</v>
      </c>
      <c r="F2453" s="17">
        <v>48</v>
      </c>
      <c r="G2453" s="2">
        <f t="shared" si="38"/>
        <v>0</v>
      </c>
    </row>
    <row r="2454" spans="1:7" x14ac:dyDescent="0.3">
      <c r="A2454" s="16"/>
      <c r="B2454" s="10"/>
      <c r="C2454" s="10" t="s">
        <v>5043</v>
      </c>
      <c r="D2454" s="10" t="s">
        <v>5044</v>
      </c>
      <c r="E2454" s="13">
        <v>673.89</v>
      </c>
      <c r="F2454" s="17">
        <v>25</v>
      </c>
      <c r="G2454" s="2">
        <f t="shared" si="38"/>
        <v>0</v>
      </c>
    </row>
    <row r="2455" spans="1:7" x14ac:dyDescent="0.3">
      <c r="A2455" s="16"/>
      <c r="B2455" s="10"/>
      <c r="C2455" s="10" t="s">
        <v>5041</v>
      </c>
      <c r="D2455" s="10" t="s">
        <v>5042</v>
      </c>
      <c r="E2455" s="13">
        <v>673.89</v>
      </c>
      <c r="F2455" s="17">
        <v>20</v>
      </c>
      <c r="G2455" s="2">
        <f t="shared" si="38"/>
        <v>0</v>
      </c>
    </row>
    <row r="2456" spans="1:7" x14ac:dyDescent="0.3">
      <c r="A2456" s="16"/>
      <c r="B2456" s="10"/>
      <c r="C2456" s="10" t="s">
        <v>5045</v>
      </c>
      <c r="D2456" s="10" t="s">
        <v>5046</v>
      </c>
      <c r="E2456" s="13">
        <v>674.33</v>
      </c>
      <c r="F2456" s="17">
        <v>0</v>
      </c>
      <c r="G2456" s="2">
        <f t="shared" si="38"/>
        <v>0</v>
      </c>
    </row>
    <row r="2457" spans="1:7" x14ac:dyDescent="0.3">
      <c r="A2457" s="16"/>
      <c r="B2457" s="10" t="s">
        <v>7422</v>
      </c>
      <c r="C2457" s="10" t="s">
        <v>4864</v>
      </c>
      <c r="D2457" s="10" t="s">
        <v>4865</v>
      </c>
      <c r="E2457" s="13">
        <v>677.07</v>
      </c>
      <c r="F2457" s="17">
        <v>55</v>
      </c>
      <c r="G2457" s="2">
        <f t="shared" si="38"/>
        <v>0</v>
      </c>
    </row>
    <row r="2458" spans="1:7" ht="28.8" x14ac:dyDescent="0.3">
      <c r="A2458" s="16"/>
      <c r="B2458" s="10"/>
      <c r="C2458" s="10" t="s">
        <v>5036</v>
      </c>
      <c r="D2458" s="10" t="s">
        <v>4938</v>
      </c>
      <c r="E2458" s="13">
        <v>678.71</v>
      </c>
      <c r="F2458" s="17">
        <v>28</v>
      </c>
      <c r="G2458" s="2">
        <f t="shared" si="38"/>
        <v>0</v>
      </c>
    </row>
    <row r="2459" spans="1:7" ht="28.8" x14ac:dyDescent="0.3">
      <c r="A2459" s="16"/>
      <c r="B2459" s="10"/>
      <c r="C2459" s="10" t="s">
        <v>5031</v>
      </c>
      <c r="D2459" s="10" t="s">
        <v>4929</v>
      </c>
      <c r="E2459" s="13">
        <v>678.71</v>
      </c>
      <c r="F2459" s="17">
        <v>35</v>
      </c>
      <c r="G2459" s="2">
        <f t="shared" si="38"/>
        <v>0</v>
      </c>
    </row>
    <row r="2460" spans="1:7" x14ac:dyDescent="0.3">
      <c r="A2460" s="16"/>
      <c r="B2460" s="10"/>
      <c r="C2460" s="10" t="s">
        <v>4448</v>
      </c>
      <c r="D2460" s="10" t="s">
        <v>4449</v>
      </c>
      <c r="E2460" s="13">
        <v>682.44</v>
      </c>
      <c r="F2460" s="17">
        <v>0</v>
      </c>
      <c r="G2460" s="2">
        <f t="shared" si="38"/>
        <v>0</v>
      </c>
    </row>
    <row r="2461" spans="1:7" x14ac:dyDescent="0.3">
      <c r="A2461" s="16"/>
      <c r="B2461" s="10"/>
      <c r="C2461" s="10" t="s">
        <v>5048</v>
      </c>
      <c r="D2461" s="10" t="s">
        <v>5049</v>
      </c>
      <c r="E2461" s="13">
        <v>682.56</v>
      </c>
      <c r="F2461" s="17">
        <v>25</v>
      </c>
      <c r="G2461" s="2">
        <f t="shared" si="38"/>
        <v>0</v>
      </c>
    </row>
    <row r="2462" spans="1:7" x14ac:dyDescent="0.3">
      <c r="A2462" s="16"/>
      <c r="B2462" s="10"/>
      <c r="C2462" s="10" t="s">
        <v>4900</v>
      </c>
      <c r="D2462" s="10" t="s">
        <v>4901</v>
      </c>
      <c r="E2462" s="13">
        <v>685.36</v>
      </c>
      <c r="F2462" s="17">
        <v>75.597999999999999</v>
      </c>
      <c r="G2462" s="2">
        <f t="shared" si="38"/>
        <v>0</v>
      </c>
    </row>
    <row r="2463" spans="1:7" ht="28.8" x14ac:dyDescent="0.3">
      <c r="A2463" s="16"/>
      <c r="B2463" s="10"/>
      <c r="C2463" s="10" t="s">
        <v>4935</v>
      </c>
      <c r="D2463" s="10" t="s">
        <v>4936</v>
      </c>
      <c r="E2463" s="13">
        <v>687.2</v>
      </c>
      <c r="F2463" s="17">
        <v>0</v>
      </c>
      <c r="G2463" s="2">
        <f t="shared" si="38"/>
        <v>0</v>
      </c>
    </row>
    <row r="2464" spans="1:7" x14ac:dyDescent="0.3">
      <c r="A2464" s="16"/>
      <c r="B2464" s="10"/>
      <c r="C2464" s="10" t="s">
        <v>8077</v>
      </c>
      <c r="D2464" s="10" t="s">
        <v>8078</v>
      </c>
      <c r="E2464" s="13">
        <v>688.82</v>
      </c>
      <c r="F2464" s="17">
        <v>39</v>
      </c>
      <c r="G2464" s="2">
        <f t="shared" si="38"/>
        <v>0</v>
      </c>
    </row>
    <row r="2465" spans="1:7" ht="28.8" x14ac:dyDescent="0.3">
      <c r="A2465" s="16"/>
      <c r="B2465" s="10"/>
      <c r="C2465" s="10" t="s">
        <v>4937</v>
      </c>
      <c r="D2465" s="10" t="s">
        <v>4938</v>
      </c>
      <c r="E2465" s="13">
        <v>689.87</v>
      </c>
      <c r="F2465" s="17">
        <v>28</v>
      </c>
      <c r="G2465" s="2">
        <f t="shared" si="38"/>
        <v>0</v>
      </c>
    </row>
    <row r="2466" spans="1:7" ht="28.8" x14ac:dyDescent="0.3">
      <c r="A2466" s="16"/>
      <c r="B2466" s="10"/>
      <c r="C2466" s="10" t="s">
        <v>4928</v>
      </c>
      <c r="D2466" s="10" t="s">
        <v>4929</v>
      </c>
      <c r="E2466" s="13">
        <v>689.87</v>
      </c>
      <c r="F2466" s="17">
        <v>35</v>
      </c>
      <c r="G2466" s="2">
        <f t="shared" si="38"/>
        <v>0</v>
      </c>
    </row>
    <row r="2467" spans="1:7" x14ac:dyDescent="0.3">
      <c r="A2467" s="16"/>
      <c r="B2467" s="10"/>
      <c r="C2467" s="10" t="s">
        <v>5051</v>
      </c>
      <c r="D2467" s="10" t="s">
        <v>5052</v>
      </c>
      <c r="E2467" s="13">
        <v>690.29</v>
      </c>
      <c r="F2467" s="17">
        <v>5.75</v>
      </c>
      <c r="G2467" s="2">
        <f t="shared" si="38"/>
        <v>0</v>
      </c>
    </row>
    <row r="2468" spans="1:7" x14ac:dyDescent="0.3">
      <c r="A2468" s="16"/>
      <c r="B2468" s="10"/>
      <c r="C2468" s="10" t="s">
        <v>4855</v>
      </c>
      <c r="D2468" s="10" t="s">
        <v>4856</v>
      </c>
      <c r="E2468" s="13">
        <v>694.84</v>
      </c>
      <c r="F2468" s="17">
        <v>31.3</v>
      </c>
      <c r="G2468" s="2">
        <f t="shared" si="38"/>
        <v>0</v>
      </c>
    </row>
    <row r="2469" spans="1:7" x14ac:dyDescent="0.3">
      <c r="A2469" s="16"/>
      <c r="B2469" s="10" t="s">
        <v>7422</v>
      </c>
      <c r="C2469" s="10" t="s">
        <v>7418</v>
      </c>
      <c r="D2469" s="10" t="s">
        <v>7419</v>
      </c>
      <c r="E2469" s="13">
        <v>701.13</v>
      </c>
      <c r="F2469" s="17">
        <v>0</v>
      </c>
      <c r="G2469" s="2">
        <f t="shared" si="38"/>
        <v>0</v>
      </c>
    </row>
    <row r="2470" spans="1:7" x14ac:dyDescent="0.3">
      <c r="A2470" s="16"/>
      <c r="B2470" s="10" t="s">
        <v>7422</v>
      </c>
      <c r="C2470" s="10" t="s">
        <v>4989</v>
      </c>
      <c r="D2470" s="10" t="s">
        <v>4990</v>
      </c>
      <c r="E2470" s="13">
        <v>701.2</v>
      </c>
      <c r="F2470" s="17">
        <v>42</v>
      </c>
      <c r="G2470" s="2">
        <f t="shared" si="38"/>
        <v>0</v>
      </c>
    </row>
    <row r="2471" spans="1:7" x14ac:dyDescent="0.3">
      <c r="A2471" s="16"/>
      <c r="B2471" s="10"/>
      <c r="C2471" s="10" t="s">
        <v>5061</v>
      </c>
      <c r="D2471" s="10" t="s">
        <v>5062</v>
      </c>
      <c r="E2471" s="13">
        <v>706.16</v>
      </c>
      <c r="F2471" s="17">
        <v>0</v>
      </c>
      <c r="G2471" s="2">
        <f t="shared" si="38"/>
        <v>0</v>
      </c>
    </row>
    <row r="2472" spans="1:7" x14ac:dyDescent="0.3">
      <c r="A2472" s="16"/>
      <c r="B2472" s="10"/>
      <c r="C2472" s="10" t="s">
        <v>5063</v>
      </c>
      <c r="D2472" s="10" t="s">
        <v>5064</v>
      </c>
      <c r="E2472" s="13">
        <v>711.51</v>
      </c>
      <c r="F2472" s="17">
        <v>0</v>
      </c>
      <c r="G2472" s="2">
        <f t="shared" si="38"/>
        <v>0</v>
      </c>
    </row>
    <row r="2473" spans="1:7" x14ac:dyDescent="0.3">
      <c r="A2473" s="16"/>
      <c r="B2473" s="10"/>
      <c r="C2473" s="10" t="s">
        <v>5067</v>
      </c>
      <c r="D2473" s="10" t="s">
        <v>5068</v>
      </c>
      <c r="E2473" s="13">
        <v>714.13</v>
      </c>
      <c r="F2473" s="17">
        <v>0</v>
      </c>
      <c r="G2473" s="2">
        <f t="shared" si="38"/>
        <v>0</v>
      </c>
    </row>
    <row r="2474" spans="1:7" x14ac:dyDescent="0.3">
      <c r="A2474" s="16"/>
      <c r="B2474" s="10"/>
      <c r="C2474" s="10" t="s">
        <v>5070</v>
      </c>
      <c r="D2474" s="10" t="s">
        <v>5071</v>
      </c>
      <c r="E2474" s="13">
        <v>715.33</v>
      </c>
      <c r="F2474" s="17">
        <v>0</v>
      </c>
      <c r="G2474" s="2">
        <f t="shared" si="38"/>
        <v>0</v>
      </c>
    </row>
    <row r="2475" spans="1:7" x14ac:dyDescent="0.3">
      <c r="A2475" s="16"/>
      <c r="B2475" s="10"/>
      <c r="C2475" s="10" t="s">
        <v>4784</v>
      </c>
      <c r="D2475" s="10" t="s">
        <v>4785</v>
      </c>
      <c r="E2475" s="13">
        <v>716.87</v>
      </c>
      <c r="F2475" s="17">
        <v>11.75</v>
      </c>
      <c r="G2475" s="2">
        <f t="shared" si="38"/>
        <v>0</v>
      </c>
    </row>
    <row r="2476" spans="1:7" x14ac:dyDescent="0.3">
      <c r="A2476" s="16"/>
      <c r="B2476" s="10"/>
      <c r="C2476" s="10" t="s">
        <v>4782</v>
      </c>
      <c r="D2476" s="10" t="s">
        <v>4783</v>
      </c>
      <c r="E2476" s="13">
        <v>716.87</v>
      </c>
      <c r="F2476" s="17">
        <v>11.75</v>
      </c>
      <c r="G2476" s="2">
        <f t="shared" si="38"/>
        <v>0</v>
      </c>
    </row>
    <row r="2477" spans="1:7" x14ac:dyDescent="0.3">
      <c r="A2477" s="16"/>
      <c r="B2477" s="10"/>
      <c r="C2477" s="10" t="s">
        <v>4980</v>
      </c>
      <c r="D2477" s="10" t="s">
        <v>4981</v>
      </c>
      <c r="E2477" s="13">
        <v>717.47</v>
      </c>
      <c r="F2477" s="17">
        <v>15.4</v>
      </c>
      <c r="G2477" s="2">
        <f t="shared" si="38"/>
        <v>0</v>
      </c>
    </row>
    <row r="2478" spans="1:7" x14ac:dyDescent="0.3">
      <c r="A2478" s="16"/>
      <c r="B2478" s="10"/>
      <c r="C2478" s="10" t="s">
        <v>4713</v>
      </c>
      <c r="D2478" s="10" t="s">
        <v>4714</v>
      </c>
      <c r="E2478" s="13">
        <v>720.44</v>
      </c>
      <c r="F2478" s="17">
        <v>0</v>
      </c>
      <c r="G2478" s="2">
        <f t="shared" si="38"/>
        <v>0</v>
      </c>
    </row>
    <row r="2479" spans="1:7" ht="28.8" x14ac:dyDescent="0.3">
      <c r="A2479" s="16"/>
      <c r="B2479" s="10" t="s">
        <v>7422</v>
      </c>
      <c r="C2479" s="10" t="s">
        <v>5074</v>
      </c>
      <c r="D2479" s="10" t="s">
        <v>5075</v>
      </c>
      <c r="E2479" s="13">
        <v>722.09</v>
      </c>
      <c r="F2479" s="17">
        <v>22.8</v>
      </c>
      <c r="G2479" s="2">
        <f t="shared" si="38"/>
        <v>0</v>
      </c>
    </row>
    <row r="2480" spans="1:7" x14ac:dyDescent="0.3">
      <c r="A2480" s="16"/>
      <c r="B2480" s="10"/>
      <c r="C2480" s="10" t="s">
        <v>5076</v>
      </c>
      <c r="D2480" s="10" t="s">
        <v>5077</v>
      </c>
      <c r="E2480" s="13">
        <v>722.33</v>
      </c>
      <c r="F2480" s="17">
        <v>0</v>
      </c>
      <c r="G2480" s="2">
        <f t="shared" si="38"/>
        <v>0</v>
      </c>
    </row>
    <row r="2481" spans="1:7" x14ac:dyDescent="0.3">
      <c r="A2481" s="16"/>
      <c r="B2481" s="10"/>
      <c r="C2481" s="10" t="s">
        <v>4765</v>
      </c>
      <c r="D2481" s="10" t="s">
        <v>4766</v>
      </c>
      <c r="E2481" s="13">
        <v>725.33</v>
      </c>
      <c r="F2481" s="17">
        <v>54</v>
      </c>
      <c r="G2481" s="2">
        <f t="shared" si="38"/>
        <v>0</v>
      </c>
    </row>
    <row r="2482" spans="1:7" x14ac:dyDescent="0.3">
      <c r="A2482" s="16"/>
      <c r="B2482" s="10"/>
      <c r="C2482" s="10" t="s">
        <v>4767</v>
      </c>
      <c r="D2482" s="10" t="s">
        <v>4768</v>
      </c>
      <c r="E2482" s="13">
        <v>725.33</v>
      </c>
      <c r="F2482" s="17">
        <v>54</v>
      </c>
      <c r="G2482" s="2">
        <f t="shared" si="38"/>
        <v>0</v>
      </c>
    </row>
    <row r="2483" spans="1:7" x14ac:dyDescent="0.3">
      <c r="A2483" s="16"/>
      <c r="B2483" s="10"/>
      <c r="C2483" s="10" t="s">
        <v>4987</v>
      </c>
      <c r="D2483" s="10" t="s">
        <v>4988</v>
      </c>
      <c r="E2483" s="13">
        <v>725.87</v>
      </c>
      <c r="F2483" s="17">
        <v>17.346</v>
      </c>
      <c r="G2483" s="2">
        <f t="shared" si="38"/>
        <v>0</v>
      </c>
    </row>
    <row r="2484" spans="1:7" x14ac:dyDescent="0.3">
      <c r="A2484" s="16"/>
      <c r="B2484" s="10"/>
      <c r="C2484" s="10" t="s">
        <v>8056</v>
      </c>
      <c r="D2484" s="10" t="s">
        <v>5066</v>
      </c>
      <c r="E2484" s="13">
        <v>727.16</v>
      </c>
      <c r="F2484" s="17">
        <v>23.5</v>
      </c>
      <c r="G2484" s="2">
        <f t="shared" si="38"/>
        <v>0</v>
      </c>
    </row>
    <row r="2485" spans="1:7" x14ac:dyDescent="0.3">
      <c r="A2485" s="16"/>
      <c r="B2485" s="10"/>
      <c r="C2485" s="10" t="s">
        <v>4769</v>
      </c>
      <c r="D2485" s="10" t="s">
        <v>4770</v>
      </c>
      <c r="E2485" s="13">
        <v>727.49</v>
      </c>
      <c r="F2485" s="17">
        <v>52</v>
      </c>
      <c r="G2485" s="2">
        <f t="shared" si="38"/>
        <v>0</v>
      </c>
    </row>
    <row r="2486" spans="1:7" x14ac:dyDescent="0.3">
      <c r="A2486" s="16"/>
      <c r="B2486" s="10"/>
      <c r="C2486" s="10" t="s">
        <v>4771</v>
      </c>
      <c r="D2486" s="10" t="s">
        <v>4772</v>
      </c>
      <c r="E2486" s="13">
        <v>727.49</v>
      </c>
      <c r="F2486" s="17">
        <v>52</v>
      </c>
      <c r="G2486" s="2">
        <f t="shared" si="38"/>
        <v>0</v>
      </c>
    </row>
    <row r="2487" spans="1:7" x14ac:dyDescent="0.3">
      <c r="A2487" s="16"/>
      <c r="B2487" s="10"/>
      <c r="C2487" s="10" t="s">
        <v>5080</v>
      </c>
      <c r="D2487" s="10" t="s">
        <v>5081</v>
      </c>
      <c r="E2487" s="13">
        <v>730.93</v>
      </c>
      <c r="F2487" s="17">
        <v>7.1</v>
      </c>
      <c r="G2487" s="2">
        <f t="shared" si="38"/>
        <v>0</v>
      </c>
    </row>
    <row r="2488" spans="1:7" x14ac:dyDescent="0.3">
      <c r="A2488" s="16"/>
      <c r="B2488" s="10"/>
      <c r="C2488" s="10" t="s">
        <v>5083</v>
      </c>
      <c r="D2488" s="10" t="s">
        <v>5084</v>
      </c>
      <c r="E2488" s="13">
        <v>734.53</v>
      </c>
      <c r="F2488" s="17">
        <v>37.200000000000003</v>
      </c>
      <c r="G2488" s="2">
        <f t="shared" si="38"/>
        <v>0</v>
      </c>
    </row>
    <row r="2489" spans="1:7" x14ac:dyDescent="0.3">
      <c r="A2489" s="16"/>
      <c r="B2489" s="10" t="s">
        <v>7422</v>
      </c>
      <c r="C2489" s="10" t="s">
        <v>5085</v>
      </c>
      <c r="D2489" s="10" t="s">
        <v>5086</v>
      </c>
      <c r="E2489" s="13">
        <v>740.27</v>
      </c>
      <c r="F2489" s="17">
        <v>48</v>
      </c>
      <c r="G2489" s="2">
        <f t="shared" ref="G2489:G2552" si="39">ROUND(E2489*PFACTOR,2)</f>
        <v>0</v>
      </c>
    </row>
    <row r="2490" spans="1:7" x14ac:dyDescent="0.3">
      <c r="A2490" s="16"/>
      <c r="B2490" s="10"/>
      <c r="C2490" s="10" t="s">
        <v>5087</v>
      </c>
      <c r="D2490" s="10" t="s">
        <v>5088</v>
      </c>
      <c r="E2490" s="13">
        <v>740.53</v>
      </c>
      <c r="F2490" s="17">
        <v>20</v>
      </c>
      <c r="G2490" s="2">
        <f t="shared" si="39"/>
        <v>0</v>
      </c>
    </row>
    <row r="2491" spans="1:7" x14ac:dyDescent="0.3">
      <c r="A2491" s="16"/>
      <c r="B2491" s="10"/>
      <c r="C2491" s="10" t="s">
        <v>5065</v>
      </c>
      <c r="D2491" s="10" t="s">
        <v>5066</v>
      </c>
      <c r="E2491" s="13">
        <v>741.53</v>
      </c>
      <c r="F2491" s="17">
        <v>23.5</v>
      </c>
      <c r="G2491" s="2">
        <f t="shared" si="39"/>
        <v>0</v>
      </c>
    </row>
    <row r="2492" spans="1:7" x14ac:dyDescent="0.3">
      <c r="A2492" s="16"/>
      <c r="B2492" s="10"/>
      <c r="C2492" s="10" t="s">
        <v>5093</v>
      </c>
      <c r="D2492" s="10" t="s">
        <v>5094</v>
      </c>
      <c r="E2492" s="13">
        <v>744.29</v>
      </c>
      <c r="F2492" s="17">
        <v>9.1999999999999993</v>
      </c>
      <c r="G2492" s="2">
        <f t="shared" si="39"/>
        <v>0</v>
      </c>
    </row>
    <row r="2493" spans="1:7" x14ac:dyDescent="0.3">
      <c r="A2493" s="16"/>
      <c r="B2493" s="10"/>
      <c r="C2493" s="10" t="s">
        <v>4522</v>
      </c>
      <c r="D2493" s="10" t="s">
        <v>4523</v>
      </c>
      <c r="E2493" s="13">
        <v>746.36</v>
      </c>
      <c r="F2493" s="17">
        <v>28</v>
      </c>
      <c r="G2493" s="2">
        <f t="shared" si="39"/>
        <v>0</v>
      </c>
    </row>
    <row r="2494" spans="1:7" x14ac:dyDescent="0.3">
      <c r="A2494" s="16"/>
      <c r="B2494" s="10"/>
      <c r="C2494" s="10" t="s">
        <v>4999</v>
      </c>
      <c r="D2494" s="10" t="s">
        <v>5000</v>
      </c>
      <c r="E2494" s="13">
        <v>747.69</v>
      </c>
      <c r="F2494" s="17">
        <v>13</v>
      </c>
      <c r="G2494" s="2">
        <f t="shared" si="39"/>
        <v>0</v>
      </c>
    </row>
    <row r="2495" spans="1:7" x14ac:dyDescent="0.3">
      <c r="A2495" s="16"/>
      <c r="B2495" s="10"/>
      <c r="C2495" s="10" t="s">
        <v>5072</v>
      </c>
      <c r="D2495" s="10" t="s">
        <v>5073</v>
      </c>
      <c r="E2495" s="13">
        <v>749.42</v>
      </c>
      <c r="F2495" s="17">
        <v>22.8</v>
      </c>
      <c r="G2495" s="2">
        <f t="shared" si="39"/>
        <v>0</v>
      </c>
    </row>
    <row r="2496" spans="1:7" x14ac:dyDescent="0.3">
      <c r="A2496" s="16"/>
      <c r="B2496" s="10"/>
      <c r="C2496" s="10" t="s">
        <v>8067</v>
      </c>
      <c r="D2496" s="10" t="s">
        <v>8068</v>
      </c>
      <c r="E2496" s="13">
        <v>751.31</v>
      </c>
      <c r="F2496" s="17">
        <v>42.5</v>
      </c>
      <c r="G2496" s="2">
        <f t="shared" si="39"/>
        <v>0</v>
      </c>
    </row>
    <row r="2497" spans="1:7" x14ac:dyDescent="0.3">
      <c r="A2497" s="16"/>
      <c r="B2497" s="10"/>
      <c r="C2497" s="10" t="s">
        <v>5099</v>
      </c>
      <c r="D2497" s="10" t="s">
        <v>5100</v>
      </c>
      <c r="E2497" s="13">
        <v>752.33</v>
      </c>
      <c r="F2497" s="17">
        <v>28.061</v>
      </c>
      <c r="G2497" s="2">
        <f t="shared" si="39"/>
        <v>0</v>
      </c>
    </row>
    <row r="2498" spans="1:7" x14ac:dyDescent="0.3">
      <c r="A2498" s="16"/>
      <c r="B2498" s="10"/>
      <c r="C2498" s="10" t="s">
        <v>5097</v>
      </c>
      <c r="D2498" s="10" t="s">
        <v>5098</v>
      </c>
      <c r="E2498" s="13">
        <v>752.33</v>
      </c>
      <c r="F2498" s="17">
        <v>25</v>
      </c>
      <c r="G2498" s="2">
        <f t="shared" si="39"/>
        <v>0</v>
      </c>
    </row>
    <row r="2499" spans="1:7" x14ac:dyDescent="0.3">
      <c r="A2499" s="16"/>
      <c r="B2499" s="10"/>
      <c r="C2499" s="10" t="s">
        <v>4530</v>
      </c>
      <c r="D2499" s="10" t="s">
        <v>4531</v>
      </c>
      <c r="E2499" s="13">
        <v>753.31</v>
      </c>
      <c r="F2499" s="17">
        <v>28</v>
      </c>
      <c r="G2499" s="2">
        <f t="shared" si="39"/>
        <v>0</v>
      </c>
    </row>
    <row r="2500" spans="1:7" x14ac:dyDescent="0.3">
      <c r="A2500" s="16"/>
      <c r="B2500" s="10"/>
      <c r="C2500" s="10" t="s">
        <v>5039</v>
      </c>
      <c r="D2500" s="10" t="s">
        <v>5040</v>
      </c>
      <c r="E2500" s="13">
        <v>756.33</v>
      </c>
      <c r="F2500" s="17">
        <v>41.8</v>
      </c>
      <c r="G2500" s="2">
        <f t="shared" si="39"/>
        <v>0</v>
      </c>
    </row>
    <row r="2501" spans="1:7" x14ac:dyDescent="0.3">
      <c r="A2501" s="16"/>
      <c r="B2501" s="10"/>
      <c r="C2501" s="10" t="s">
        <v>5107</v>
      </c>
      <c r="D2501" s="10" t="s">
        <v>5108</v>
      </c>
      <c r="E2501" s="13">
        <v>756.33</v>
      </c>
      <c r="F2501" s="17">
        <v>45.77</v>
      </c>
      <c r="G2501" s="2">
        <f t="shared" si="39"/>
        <v>0</v>
      </c>
    </row>
    <row r="2502" spans="1:7" x14ac:dyDescent="0.3">
      <c r="A2502" s="16"/>
      <c r="B2502" s="10"/>
      <c r="C2502" s="10" t="s">
        <v>5059</v>
      </c>
      <c r="D2502" s="10" t="s">
        <v>5060</v>
      </c>
      <c r="E2502" s="13">
        <v>756.33</v>
      </c>
      <c r="F2502" s="17">
        <v>39.6</v>
      </c>
      <c r="G2502" s="2">
        <f t="shared" si="39"/>
        <v>0</v>
      </c>
    </row>
    <row r="2503" spans="1:7" x14ac:dyDescent="0.3">
      <c r="A2503" s="16"/>
      <c r="B2503" s="10"/>
      <c r="C2503" s="10" t="s">
        <v>5111</v>
      </c>
      <c r="D2503" s="10" t="s">
        <v>5112</v>
      </c>
      <c r="E2503" s="13">
        <v>757.67</v>
      </c>
      <c r="F2503" s="17">
        <v>9.1999999999999993</v>
      </c>
      <c r="G2503" s="2">
        <f t="shared" si="39"/>
        <v>0</v>
      </c>
    </row>
    <row r="2504" spans="1:7" x14ac:dyDescent="0.3">
      <c r="A2504" s="16"/>
      <c r="B2504" s="10"/>
      <c r="C2504" s="10" t="s">
        <v>5113</v>
      </c>
      <c r="D2504" s="10" t="s">
        <v>5114</v>
      </c>
      <c r="E2504" s="13">
        <v>763.04</v>
      </c>
      <c r="F2504" s="17">
        <v>22.298999999999999</v>
      </c>
      <c r="G2504" s="2">
        <f t="shared" si="39"/>
        <v>0</v>
      </c>
    </row>
    <row r="2505" spans="1:7" ht="28.8" x14ac:dyDescent="0.3">
      <c r="A2505" s="16"/>
      <c r="B2505" s="10"/>
      <c r="C2505" s="10" t="s">
        <v>4580</v>
      </c>
      <c r="D2505" s="10" t="s">
        <v>4581</v>
      </c>
      <c r="E2505" s="13">
        <v>765</v>
      </c>
      <c r="F2505" s="17">
        <v>23.2</v>
      </c>
      <c r="G2505" s="2">
        <f t="shared" si="39"/>
        <v>0</v>
      </c>
    </row>
    <row r="2506" spans="1:7" x14ac:dyDescent="0.3">
      <c r="A2506" s="16"/>
      <c r="B2506" s="10"/>
      <c r="C2506" s="10" t="s">
        <v>5025</v>
      </c>
      <c r="D2506" s="10" t="s">
        <v>5026</v>
      </c>
      <c r="E2506" s="13">
        <v>769.44</v>
      </c>
      <c r="F2506" s="17">
        <v>0</v>
      </c>
      <c r="G2506" s="2">
        <f t="shared" si="39"/>
        <v>0</v>
      </c>
    </row>
    <row r="2507" spans="1:7" x14ac:dyDescent="0.3">
      <c r="A2507" s="16"/>
      <c r="B2507" s="10"/>
      <c r="C2507" s="10" t="s">
        <v>5012</v>
      </c>
      <c r="D2507" s="10" t="s">
        <v>5013</v>
      </c>
      <c r="E2507" s="13">
        <v>779.73</v>
      </c>
      <c r="F2507" s="17">
        <v>18.698</v>
      </c>
      <c r="G2507" s="2">
        <f t="shared" si="39"/>
        <v>0</v>
      </c>
    </row>
    <row r="2508" spans="1:7" x14ac:dyDescent="0.3">
      <c r="A2508" s="16"/>
      <c r="B2508" s="10"/>
      <c r="C2508" s="10" t="s">
        <v>4640</v>
      </c>
      <c r="D2508" s="10" t="s">
        <v>4641</v>
      </c>
      <c r="E2508" s="13">
        <v>785.31</v>
      </c>
      <c r="F2508" s="17">
        <v>40</v>
      </c>
      <c r="G2508" s="2">
        <f t="shared" si="39"/>
        <v>0</v>
      </c>
    </row>
    <row r="2509" spans="1:7" x14ac:dyDescent="0.3">
      <c r="A2509" s="16"/>
      <c r="B2509" s="10"/>
      <c r="C2509" s="10" t="s">
        <v>5050</v>
      </c>
      <c r="D2509" s="10" t="s">
        <v>4175</v>
      </c>
      <c r="E2509" s="13">
        <v>786.58</v>
      </c>
      <c r="F2509" s="17">
        <v>0</v>
      </c>
      <c r="G2509" s="2">
        <f t="shared" si="39"/>
        <v>0</v>
      </c>
    </row>
    <row r="2510" spans="1:7" x14ac:dyDescent="0.3">
      <c r="A2510" s="16"/>
      <c r="B2510" s="10"/>
      <c r="C2510" s="10" t="s">
        <v>4668</v>
      </c>
      <c r="D2510" s="10" t="s">
        <v>4669</v>
      </c>
      <c r="E2510" s="13">
        <v>786.93</v>
      </c>
      <c r="F2510" s="17">
        <v>29</v>
      </c>
      <c r="G2510" s="2">
        <f t="shared" si="39"/>
        <v>0</v>
      </c>
    </row>
    <row r="2511" spans="1:7" x14ac:dyDescent="0.3">
      <c r="A2511" s="16"/>
      <c r="B2511" s="10"/>
      <c r="C2511" s="10" t="s">
        <v>5121</v>
      </c>
      <c r="D2511" s="10" t="s">
        <v>5122</v>
      </c>
      <c r="E2511" s="13">
        <v>787.98</v>
      </c>
      <c r="F2511" s="17">
        <v>0</v>
      </c>
      <c r="G2511" s="2">
        <f t="shared" si="39"/>
        <v>0</v>
      </c>
    </row>
    <row r="2512" spans="1:7" x14ac:dyDescent="0.3">
      <c r="A2512" s="16"/>
      <c r="B2512" s="10"/>
      <c r="C2512" s="10" t="s">
        <v>4675</v>
      </c>
      <c r="D2512" s="10" t="s">
        <v>4676</v>
      </c>
      <c r="E2512" s="13">
        <v>793.89</v>
      </c>
      <c r="F2512" s="17">
        <v>29</v>
      </c>
      <c r="G2512" s="2">
        <f t="shared" si="39"/>
        <v>0</v>
      </c>
    </row>
    <row r="2513" spans="1:7" x14ac:dyDescent="0.3">
      <c r="A2513" s="16"/>
      <c r="B2513" s="10"/>
      <c r="C2513" s="10" t="s">
        <v>5022</v>
      </c>
      <c r="D2513" s="10" t="s">
        <v>5023</v>
      </c>
      <c r="E2513" s="13">
        <v>806.91</v>
      </c>
      <c r="F2513" s="17">
        <v>14</v>
      </c>
      <c r="G2513" s="2">
        <f t="shared" si="39"/>
        <v>0</v>
      </c>
    </row>
    <row r="2514" spans="1:7" x14ac:dyDescent="0.3">
      <c r="A2514" s="16"/>
      <c r="B2514" s="10"/>
      <c r="C2514" s="10" t="s">
        <v>5078</v>
      </c>
      <c r="D2514" s="10" t="s">
        <v>5079</v>
      </c>
      <c r="E2514" s="13">
        <v>809.31</v>
      </c>
      <c r="F2514" s="17">
        <v>18.96</v>
      </c>
      <c r="G2514" s="2">
        <f t="shared" si="39"/>
        <v>0</v>
      </c>
    </row>
    <row r="2515" spans="1:7" x14ac:dyDescent="0.3">
      <c r="A2515" s="16"/>
      <c r="B2515" s="10"/>
      <c r="C2515" s="10" t="s">
        <v>5014</v>
      </c>
      <c r="D2515" s="10" t="s">
        <v>5015</v>
      </c>
      <c r="E2515" s="13">
        <v>811.31</v>
      </c>
      <c r="F2515" s="17">
        <v>12</v>
      </c>
      <c r="G2515" s="2">
        <f t="shared" si="39"/>
        <v>0</v>
      </c>
    </row>
    <row r="2516" spans="1:7" x14ac:dyDescent="0.3">
      <c r="A2516" s="16"/>
      <c r="B2516" s="10"/>
      <c r="C2516" s="10" t="s">
        <v>4885</v>
      </c>
      <c r="D2516" s="10" t="s">
        <v>4886</v>
      </c>
      <c r="E2516" s="13">
        <v>811.78</v>
      </c>
      <c r="F2516" s="17">
        <v>34</v>
      </c>
      <c r="G2516" s="2">
        <f t="shared" si="39"/>
        <v>0</v>
      </c>
    </row>
    <row r="2517" spans="1:7" ht="28.8" x14ac:dyDescent="0.3">
      <c r="A2517" s="16"/>
      <c r="B2517" s="10"/>
      <c r="C2517" s="10" t="s">
        <v>4931</v>
      </c>
      <c r="D2517" s="10" t="s">
        <v>4932</v>
      </c>
      <c r="E2517" s="13">
        <v>822.87</v>
      </c>
      <c r="F2517" s="17">
        <v>25</v>
      </c>
      <c r="G2517" s="2">
        <f t="shared" si="39"/>
        <v>0</v>
      </c>
    </row>
    <row r="2518" spans="1:7" x14ac:dyDescent="0.3">
      <c r="A2518" s="16"/>
      <c r="B2518" s="10"/>
      <c r="C2518" s="10" t="s">
        <v>5133</v>
      </c>
      <c r="D2518" s="10" t="s">
        <v>5134</v>
      </c>
      <c r="E2518" s="13">
        <v>827.2</v>
      </c>
      <c r="F2518" s="17">
        <v>45</v>
      </c>
      <c r="G2518" s="2">
        <f t="shared" si="39"/>
        <v>0</v>
      </c>
    </row>
    <row r="2519" spans="1:7" x14ac:dyDescent="0.3">
      <c r="A2519" s="16"/>
      <c r="B2519" s="10"/>
      <c r="C2519" s="10" t="s">
        <v>5131</v>
      </c>
      <c r="D2519" s="10" t="s">
        <v>5132</v>
      </c>
      <c r="E2519" s="13">
        <v>827.2</v>
      </c>
      <c r="F2519" s="17">
        <v>34.799999999999997</v>
      </c>
      <c r="G2519" s="2">
        <f t="shared" si="39"/>
        <v>0</v>
      </c>
    </row>
    <row r="2520" spans="1:7" x14ac:dyDescent="0.3">
      <c r="A2520" s="16"/>
      <c r="B2520" s="10"/>
      <c r="C2520" s="10" t="s">
        <v>4849</v>
      </c>
      <c r="D2520" s="10" t="s">
        <v>4850</v>
      </c>
      <c r="E2520" s="13">
        <v>827.49</v>
      </c>
      <c r="F2520" s="17">
        <v>8.1999999999999993</v>
      </c>
      <c r="G2520" s="2">
        <f t="shared" si="39"/>
        <v>0</v>
      </c>
    </row>
    <row r="2521" spans="1:7" x14ac:dyDescent="0.3">
      <c r="A2521" s="16"/>
      <c r="B2521" s="10"/>
      <c r="C2521" s="10" t="s">
        <v>5101</v>
      </c>
      <c r="D2521" s="10" t="s">
        <v>5102</v>
      </c>
      <c r="E2521" s="13">
        <v>827.8</v>
      </c>
      <c r="F2521" s="17">
        <v>50.5</v>
      </c>
      <c r="G2521" s="2">
        <f t="shared" si="39"/>
        <v>0</v>
      </c>
    </row>
    <row r="2522" spans="1:7" x14ac:dyDescent="0.3">
      <c r="A2522" s="16"/>
      <c r="B2522" s="10"/>
      <c r="C2522" s="10" t="s">
        <v>4851</v>
      </c>
      <c r="D2522" s="10" t="s">
        <v>4852</v>
      </c>
      <c r="E2522" s="13">
        <v>830.38</v>
      </c>
      <c r="F2522" s="17">
        <v>30</v>
      </c>
      <c r="G2522" s="2">
        <f t="shared" si="39"/>
        <v>0</v>
      </c>
    </row>
    <row r="2523" spans="1:7" ht="28.8" x14ac:dyDescent="0.3">
      <c r="A2523" s="16"/>
      <c r="B2523" s="10"/>
      <c r="C2523" s="10" t="s">
        <v>4894</v>
      </c>
      <c r="D2523" s="10" t="s">
        <v>4895</v>
      </c>
      <c r="E2523" s="13">
        <v>836.47</v>
      </c>
      <c r="F2523" s="17">
        <v>48</v>
      </c>
      <c r="G2523" s="2">
        <f t="shared" si="39"/>
        <v>0</v>
      </c>
    </row>
    <row r="2524" spans="1:7" x14ac:dyDescent="0.3">
      <c r="A2524" s="16"/>
      <c r="B2524" s="10" t="s">
        <v>7422</v>
      </c>
      <c r="C2524" s="10" t="s">
        <v>5137</v>
      </c>
      <c r="D2524" s="10" t="s">
        <v>5138</v>
      </c>
      <c r="E2524" s="13">
        <v>845.56</v>
      </c>
      <c r="F2524" s="17">
        <v>56</v>
      </c>
      <c r="G2524" s="2">
        <f t="shared" si="39"/>
        <v>0</v>
      </c>
    </row>
    <row r="2525" spans="1:7" x14ac:dyDescent="0.3">
      <c r="A2525" s="16"/>
      <c r="B2525" s="10"/>
      <c r="C2525" s="10" t="s">
        <v>5139</v>
      </c>
      <c r="D2525" s="10" t="s">
        <v>5140</v>
      </c>
      <c r="E2525" s="13">
        <v>845.71</v>
      </c>
      <c r="F2525" s="17">
        <v>0</v>
      </c>
      <c r="G2525" s="2">
        <f t="shared" si="39"/>
        <v>0</v>
      </c>
    </row>
    <row r="2526" spans="1:7" x14ac:dyDescent="0.3">
      <c r="A2526" s="16"/>
      <c r="B2526" s="10"/>
      <c r="C2526" s="10" t="s">
        <v>5082</v>
      </c>
      <c r="D2526" s="10" t="s">
        <v>8131</v>
      </c>
      <c r="E2526" s="13">
        <v>846</v>
      </c>
      <c r="F2526" s="17">
        <v>15</v>
      </c>
      <c r="G2526" s="2">
        <f t="shared" si="39"/>
        <v>0</v>
      </c>
    </row>
    <row r="2527" spans="1:7" x14ac:dyDescent="0.3">
      <c r="A2527" s="16"/>
      <c r="B2527" s="10" t="s">
        <v>7422</v>
      </c>
      <c r="C2527" s="10" t="s">
        <v>4949</v>
      </c>
      <c r="D2527" s="10" t="s">
        <v>4950</v>
      </c>
      <c r="E2527" s="13">
        <v>850.67</v>
      </c>
      <c r="F2527" s="17">
        <v>7.5</v>
      </c>
      <c r="G2527" s="2">
        <f t="shared" si="39"/>
        <v>0</v>
      </c>
    </row>
    <row r="2528" spans="1:7" ht="28.8" x14ac:dyDescent="0.3">
      <c r="A2528" s="16"/>
      <c r="B2528" s="10"/>
      <c r="C2528" s="10" t="s">
        <v>4867</v>
      </c>
      <c r="D2528" s="10" t="s">
        <v>4868</v>
      </c>
      <c r="E2528" s="13">
        <v>851.53</v>
      </c>
      <c r="F2528" s="17">
        <v>30</v>
      </c>
      <c r="G2528" s="2">
        <f t="shared" si="39"/>
        <v>0</v>
      </c>
    </row>
    <row r="2529" spans="1:7" x14ac:dyDescent="0.3">
      <c r="A2529" s="16"/>
      <c r="B2529" s="10"/>
      <c r="C2529" s="10" t="s">
        <v>5141</v>
      </c>
      <c r="D2529" s="10" t="s">
        <v>5142</v>
      </c>
      <c r="E2529" s="13">
        <v>852.16</v>
      </c>
      <c r="F2529" s="17">
        <v>29</v>
      </c>
      <c r="G2529" s="2">
        <f t="shared" si="39"/>
        <v>0</v>
      </c>
    </row>
    <row r="2530" spans="1:7" ht="28.8" x14ac:dyDescent="0.3">
      <c r="A2530" s="16"/>
      <c r="B2530" s="10"/>
      <c r="C2530" s="10" t="s">
        <v>8427</v>
      </c>
      <c r="D2530" s="10" t="s">
        <v>8428</v>
      </c>
      <c r="E2530" s="13">
        <v>852.73</v>
      </c>
      <c r="F2530" s="17">
        <v>2.4500000000000002</v>
      </c>
      <c r="G2530" s="2">
        <f t="shared" si="39"/>
        <v>0</v>
      </c>
    </row>
    <row r="2531" spans="1:7" x14ac:dyDescent="0.3">
      <c r="A2531" s="16"/>
      <c r="B2531" s="10"/>
      <c r="C2531" s="10" t="s">
        <v>4551</v>
      </c>
      <c r="D2531" s="10" t="s">
        <v>4552</v>
      </c>
      <c r="E2531" s="13">
        <v>853.71</v>
      </c>
      <c r="F2531" s="17">
        <v>5.9</v>
      </c>
      <c r="G2531" s="2">
        <f t="shared" si="39"/>
        <v>0</v>
      </c>
    </row>
    <row r="2532" spans="1:7" x14ac:dyDescent="0.3">
      <c r="A2532" s="16"/>
      <c r="B2532" s="10"/>
      <c r="C2532" s="10" t="s">
        <v>4859</v>
      </c>
      <c r="D2532" s="10" t="s">
        <v>4860</v>
      </c>
      <c r="E2532" s="13">
        <v>855.76</v>
      </c>
      <c r="F2532" s="17">
        <v>13</v>
      </c>
      <c r="G2532" s="2">
        <f t="shared" si="39"/>
        <v>0</v>
      </c>
    </row>
    <row r="2533" spans="1:7" x14ac:dyDescent="0.3">
      <c r="A2533" s="16"/>
      <c r="B2533" s="10" t="s">
        <v>7422</v>
      </c>
      <c r="C2533" s="10" t="s">
        <v>4951</v>
      </c>
      <c r="D2533" s="10" t="s">
        <v>4952</v>
      </c>
      <c r="E2533" s="13">
        <v>857.84</v>
      </c>
      <c r="F2533" s="17">
        <v>7.5</v>
      </c>
      <c r="G2533" s="2">
        <f t="shared" si="39"/>
        <v>0</v>
      </c>
    </row>
    <row r="2534" spans="1:7" x14ac:dyDescent="0.3">
      <c r="A2534" s="16"/>
      <c r="B2534" s="10"/>
      <c r="C2534" s="10" t="s">
        <v>4622</v>
      </c>
      <c r="D2534" s="10" t="s">
        <v>4623</v>
      </c>
      <c r="E2534" s="13">
        <v>858.13</v>
      </c>
      <c r="F2534" s="17">
        <v>6</v>
      </c>
      <c r="G2534" s="2">
        <f t="shared" si="39"/>
        <v>0</v>
      </c>
    </row>
    <row r="2535" spans="1:7" x14ac:dyDescent="0.3">
      <c r="A2535" s="16"/>
      <c r="B2535" s="10" t="s">
        <v>7422</v>
      </c>
      <c r="C2535" s="10" t="s">
        <v>148</v>
      </c>
      <c r="D2535" s="10" t="s">
        <v>8160</v>
      </c>
      <c r="E2535" s="13">
        <v>858.64</v>
      </c>
      <c r="F2535" s="17">
        <v>21</v>
      </c>
      <c r="G2535" s="2">
        <f t="shared" si="39"/>
        <v>0</v>
      </c>
    </row>
    <row r="2536" spans="1:7" x14ac:dyDescent="0.3">
      <c r="A2536" s="16"/>
      <c r="B2536" s="10"/>
      <c r="C2536" s="10" t="s">
        <v>4454</v>
      </c>
      <c r="D2536" s="10" t="s">
        <v>4455</v>
      </c>
      <c r="E2536" s="13">
        <v>865.58</v>
      </c>
      <c r="F2536" s="17">
        <v>30</v>
      </c>
      <c r="G2536" s="2">
        <f t="shared" si="39"/>
        <v>0</v>
      </c>
    </row>
    <row r="2537" spans="1:7" x14ac:dyDescent="0.3">
      <c r="A2537" s="16"/>
      <c r="B2537" s="10"/>
      <c r="C2537" s="10" t="s">
        <v>8079</v>
      </c>
      <c r="D2537" s="10" t="s">
        <v>8080</v>
      </c>
      <c r="E2537" s="13">
        <v>876.33</v>
      </c>
      <c r="F2537" s="17">
        <v>46</v>
      </c>
      <c r="G2537" s="2">
        <f t="shared" si="39"/>
        <v>0</v>
      </c>
    </row>
    <row r="2538" spans="1:7" x14ac:dyDescent="0.3">
      <c r="A2538" s="16"/>
      <c r="B2538" s="10"/>
      <c r="C2538" s="10" t="s">
        <v>8112</v>
      </c>
      <c r="D2538" s="10" t="s">
        <v>8113</v>
      </c>
      <c r="E2538" s="13">
        <v>876.33</v>
      </c>
      <c r="F2538" s="17">
        <v>49.5</v>
      </c>
      <c r="G2538" s="2">
        <f t="shared" si="39"/>
        <v>0</v>
      </c>
    </row>
    <row r="2539" spans="1:7" x14ac:dyDescent="0.3">
      <c r="A2539" s="16"/>
      <c r="B2539" s="10"/>
      <c r="C2539" s="10" t="s">
        <v>5145</v>
      </c>
      <c r="D2539" s="10" t="s">
        <v>5073</v>
      </c>
      <c r="E2539" s="13">
        <v>879.31</v>
      </c>
      <c r="F2539" s="17">
        <v>22.8</v>
      </c>
      <c r="G2539" s="2">
        <f t="shared" si="39"/>
        <v>0</v>
      </c>
    </row>
    <row r="2540" spans="1:7" x14ac:dyDescent="0.3">
      <c r="A2540" s="16"/>
      <c r="B2540" s="10"/>
      <c r="C2540" s="10" t="s">
        <v>4902</v>
      </c>
      <c r="D2540" s="10" t="s">
        <v>4903</v>
      </c>
      <c r="E2540" s="13">
        <v>891.16</v>
      </c>
      <c r="F2540" s="17">
        <v>11.2</v>
      </c>
      <c r="G2540" s="2">
        <f t="shared" si="39"/>
        <v>0</v>
      </c>
    </row>
    <row r="2541" spans="1:7" x14ac:dyDescent="0.3">
      <c r="A2541" s="16"/>
      <c r="B2541" s="10" t="s">
        <v>7422</v>
      </c>
      <c r="C2541" s="10" t="s">
        <v>5157</v>
      </c>
      <c r="D2541" s="10" t="s">
        <v>5158</v>
      </c>
      <c r="E2541" s="13">
        <v>902.09</v>
      </c>
      <c r="F2541" s="17">
        <v>5</v>
      </c>
      <c r="G2541" s="2">
        <f t="shared" si="39"/>
        <v>0</v>
      </c>
    </row>
    <row r="2542" spans="1:7" x14ac:dyDescent="0.3">
      <c r="A2542" s="16"/>
      <c r="B2542" s="10"/>
      <c r="C2542" s="10" t="s">
        <v>5003</v>
      </c>
      <c r="D2542" s="10" t="s">
        <v>5004</v>
      </c>
      <c r="E2542" s="13">
        <v>902.27</v>
      </c>
      <c r="F2542" s="17">
        <v>0</v>
      </c>
      <c r="G2542" s="2">
        <f t="shared" si="39"/>
        <v>0</v>
      </c>
    </row>
    <row r="2543" spans="1:7" x14ac:dyDescent="0.3">
      <c r="A2543" s="16"/>
      <c r="B2543" s="10"/>
      <c r="C2543" s="10" t="s">
        <v>5162</v>
      </c>
      <c r="D2543" s="10" t="s">
        <v>5163</v>
      </c>
      <c r="E2543" s="13">
        <v>906.53</v>
      </c>
      <c r="F2543" s="17">
        <v>19</v>
      </c>
      <c r="G2543" s="2">
        <f t="shared" si="39"/>
        <v>0</v>
      </c>
    </row>
    <row r="2544" spans="1:7" ht="28.8" x14ac:dyDescent="0.3">
      <c r="A2544" s="16"/>
      <c r="B2544" s="10"/>
      <c r="C2544" s="10" t="s">
        <v>5146</v>
      </c>
      <c r="D2544" s="10" t="s">
        <v>5147</v>
      </c>
      <c r="E2544" s="13">
        <v>907.69</v>
      </c>
      <c r="F2544" s="17">
        <v>2.6</v>
      </c>
      <c r="G2544" s="2">
        <f t="shared" si="39"/>
        <v>0</v>
      </c>
    </row>
    <row r="2545" spans="1:7" ht="28.8" x14ac:dyDescent="0.3">
      <c r="A2545" s="16"/>
      <c r="B2545" s="10"/>
      <c r="C2545" s="10" t="s">
        <v>7740</v>
      </c>
      <c r="D2545" s="10" t="s">
        <v>7741</v>
      </c>
      <c r="E2545" s="13">
        <v>919</v>
      </c>
      <c r="F2545" s="17">
        <v>1.02</v>
      </c>
      <c r="G2545" s="2">
        <f t="shared" si="39"/>
        <v>0</v>
      </c>
    </row>
    <row r="2546" spans="1:7" x14ac:dyDescent="0.3">
      <c r="A2546" s="16"/>
      <c r="B2546" s="10"/>
      <c r="C2546" s="10" t="s">
        <v>5119</v>
      </c>
      <c r="D2546" s="10" t="s">
        <v>5120</v>
      </c>
      <c r="E2546" s="13">
        <v>921.47</v>
      </c>
      <c r="F2546" s="17">
        <v>0</v>
      </c>
      <c r="G2546" s="2">
        <f t="shared" si="39"/>
        <v>0</v>
      </c>
    </row>
    <row r="2547" spans="1:7" ht="28.8" x14ac:dyDescent="0.3">
      <c r="A2547" s="16"/>
      <c r="B2547" s="10"/>
      <c r="C2547" s="10" t="s">
        <v>5166</v>
      </c>
      <c r="D2547" s="10" t="s">
        <v>5167</v>
      </c>
      <c r="E2547" s="13">
        <v>927.04</v>
      </c>
      <c r="F2547" s="17">
        <v>0</v>
      </c>
      <c r="G2547" s="2">
        <f t="shared" si="39"/>
        <v>0</v>
      </c>
    </row>
    <row r="2548" spans="1:7" x14ac:dyDescent="0.3">
      <c r="A2548" s="16"/>
      <c r="B2548" s="10"/>
      <c r="C2548" s="10" t="s">
        <v>5095</v>
      </c>
      <c r="D2548" s="10" t="s">
        <v>5096</v>
      </c>
      <c r="E2548" s="13">
        <v>933.58</v>
      </c>
      <c r="F2548" s="17">
        <v>0</v>
      </c>
      <c r="G2548" s="2">
        <f t="shared" si="39"/>
        <v>0</v>
      </c>
    </row>
    <row r="2549" spans="1:7" x14ac:dyDescent="0.3">
      <c r="A2549" s="16"/>
      <c r="B2549" s="10"/>
      <c r="C2549" s="10" t="s">
        <v>4941</v>
      </c>
      <c r="D2549" s="10" t="s">
        <v>4942</v>
      </c>
      <c r="E2549" s="13">
        <v>936.98</v>
      </c>
      <c r="F2549" s="17">
        <v>14.6</v>
      </c>
      <c r="G2549" s="2">
        <f t="shared" si="39"/>
        <v>0</v>
      </c>
    </row>
    <row r="2550" spans="1:7" x14ac:dyDescent="0.3">
      <c r="A2550" s="16"/>
      <c r="B2550" s="10"/>
      <c r="C2550" s="10" t="s">
        <v>5148</v>
      </c>
      <c r="D2550" s="10" t="s">
        <v>5149</v>
      </c>
      <c r="E2550" s="13">
        <v>951.27</v>
      </c>
      <c r="F2550" s="17">
        <v>15</v>
      </c>
      <c r="G2550" s="2">
        <f t="shared" si="39"/>
        <v>0</v>
      </c>
    </row>
    <row r="2551" spans="1:7" x14ac:dyDescent="0.3">
      <c r="A2551" s="16"/>
      <c r="B2551" s="10"/>
      <c r="C2551" s="10" t="s">
        <v>5150</v>
      </c>
      <c r="D2551" s="10" t="s">
        <v>5151</v>
      </c>
      <c r="E2551" s="13">
        <v>953.56</v>
      </c>
      <c r="F2551" s="17">
        <v>15</v>
      </c>
      <c r="G2551" s="2">
        <f t="shared" si="39"/>
        <v>0</v>
      </c>
    </row>
    <row r="2552" spans="1:7" x14ac:dyDescent="0.3">
      <c r="A2552" s="16"/>
      <c r="B2552" s="10"/>
      <c r="C2552" s="10" t="s">
        <v>4957</v>
      </c>
      <c r="D2552" s="10" t="s">
        <v>4958</v>
      </c>
      <c r="E2552" s="13">
        <v>953.82</v>
      </c>
      <c r="F2552" s="17">
        <v>17.5</v>
      </c>
      <c r="G2552" s="2">
        <f t="shared" si="39"/>
        <v>0</v>
      </c>
    </row>
    <row r="2553" spans="1:7" ht="28.8" x14ac:dyDescent="0.3">
      <c r="A2553" s="16"/>
      <c r="B2553" s="10"/>
      <c r="C2553" s="10" t="s">
        <v>5181</v>
      </c>
      <c r="D2553" s="10" t="s">
        <v>5167</v>
      </c>
      <c r="E2553" s="13">
        <v>971.18</v>
      </c>
      <c r="F2553" s="17">
        <v>59</v>
      </c>
      <c r="G2553" s="2">
        <f t="shared" ref="G2553:G2616" si="40">ROUND(E2553*PFACTOR,2)</f>
        <v>0</v>
      </c>
    </row>
    <row r="2554" spans="1:7" x14ac:dyDescent="0.3">
      <c r="A2554" s="16"/>
      <c r="B2554" s="10"/>
      <c r="C2554" s="10" t="s">
        <v>5125</v>
      </c>
      <c r="D2554" s="10" t="s">
        <v>5126</v>
      </c>
      <c r="E2554" s="13">
        <v>979.58</v>
      </c>
      <c r="F2554" s="17">
        <v>0</v>
      </c>
      <c r="G2554" s="2">
        <f t="shared" si="40"/>
        <v>0</v>
      </c>
    </row>
    <row r="2555" spans="1:7" x14ac:dyDescent="0.3">
      <c r="A2555" s="16"/>
      <c r="B2555" s="10"/>
      <c r="C2555" s="10" t="s">
        <v>5143</v>
      </c>
      <c r="D2555" s="10" t="s">
        <v>5144</v>
      </c>
      <c r="E2555" s="13">
        <v>982.87</v>
      </c>
      <c r="F2555" s="17">
        <v>0</v>
      </c>
      <c r="G2555" s="2">
        <f t="shared" si="40"/>
        <v>0</v>
      </c>
    </row>
    <row r="2556" spans="1:7" x14ac:dyDescent="0.3">
      <c r="A2556" s="16"/>
      <c r="B2556" s="10"/>
      <c r="C2556" s="10" t="s">
        <v>5129</v>
      </c>
      <c r="D2556" s="10" t="s">
        <v>5130</v>
      </c>
      <c r="E2556" s="13">
        <v>988</v>
      </c>
      <c r="F2556" s="17">
        <v>0</v>
      </c>
      <c r="G2556" s="2">
        <f t="shared" si="40"/>
        <v>0</v>
      </c>
    </row>
    <row r="2557" spans="1:7" x14ac:dyDescent="0.3">
      <c r="A2557" s="16"/>
      <c r="B2557" s="10"/>
      <c r="C2557" s="10" t="s">
        <v>5152</v>
      </c>
      <c r="D2557" s="10" t="s">
        <v>5153</v>
      </c>
      <c r="E2557" s="13">
        <v>990.67</v>
      </c>
      <c r="F2557" s="17">
        <v>12</v>
      </c>
      <c r="G2557" s="2">
        <f t="shared" si="40"/>
        <v>0</v>
      </c>
    </row>
    <row r="2558" spans="1:7" x14ac:dyDescent="0.3">
      <c r="A2558" s="16"/>
      <c r="B2558" s="10"/>
      <c r="C2558" s="10" t="s">
        <v>4366</v>
      </c>
      <c r="D2558" s="10" t="s">
        <v>4367</v>
      </c>
      <c r="E2558" s="13">
        <v>997.09</v>
      </c>
      <c r="F2558" s="17">
        <v>0</v>
      </c>
      <c r="G2558" s="2">
        <f t="shared" si="40"/>
        <v>0</v>
      </c>
    </row>
    <row r="2559" spans="1:7" x14ac:dyDescent="0.3">
      <c r="A2559" s="16"/>
      <c r="B2559" s="10"/>
      <c r="C2559" s="10" t="s">
        <v>4656</v>
      </c>
      <c r="D2559" s="10" t="s">
        <v>4657</v>
      </c>
      <c r="E2559" s="13">
        <v>1004.33</v>
      </c>
      <c r="F2559" s="17">
        <v>7.41</v>
      </c>
      <c r="G2559" s="2">
        <f t="shared" si="40"/>
        <v>0</v>
      </c>
    </row>
    <row r="2560" spans="1:7" x14ac:dyDescent="0.3">
      <c r="A2560" s="16"/>
      <c r="B2560" s="10"/>
      <c r="C2560" s="10" t="s">
        <v>8102</v>
      </c>
      <c r="D2560" s="10" t="s">
        <v>8103</v>
      </c>
      <c r="E2560" s="13">
        <v>1005.82</v>
      </c>
      <c r="F2560" s="17">
        <v>0</v>
      </c>
      <c r="G2560" s="2">
        <f t="shared" si="40"/>
        <v>0</v>
      </c>
    </row>
    <row r="2561" spans="1:7" ht="28.8" x14ac:dyDescent="0.3">
      <c r="A2561" s="16"/>
      <c r="B2561" s="10"/>
      <c r="C2561" s="10" t="s">
        <v>4993</v>
      </c>
      <c r="D2561" s="10" t="s">
        <v>4994</v>
      </c>
      <c r="E2561" s="13">
        <v>1009.22</v>
      </c>
      <c r="F2561" s="17">
        <v>57</v>
      </c>
      <c r="G2561" s="2">
        <f t="shared" si="40"/>
        <v>0</v>
      </c>
    </row>
    <row r="2562" spans="1:7" x14ac:dyDescent="0.3">
      <c r="A2562" s="16"/>
      <c r="B2562" s="10"/>
      <c r="C2562" s="10" t="s">
        <v>5191</v>
      </c>
      <c r="D2562" s="10" t="s">
        <v>5192</v>
      </c>
      <c r="E2562" s="13">
        <v>1013.58</v>
      </c>
      <c r="F2562" s="17">
        <v>0</v>
      </c>
      <c r="G2562" s="2">
        <f t="shared" si="40"/>
        <v>0</v>
      </c>
    </row>
    <row r="2563" spans="1:7" x14ac:dyDescent="0.3">
      <c r="A2563" s="16"/>
      <c r="B2563" s="10"/>
      <c r="C2563" s="10" t="s">
        <v>4470</v>
      </c>
      <c r="D2563" s="10" t="s">
        <v>4471</v>
      </c>
      <c r="E2563" s="13">
        <v>1025.5999999999999</v>
      </c>
      <c r="F2563" s="17">
        <v>20</v>
      </c>
      <c r="G2563" s="2">
        <f t="shared" si="40"/>
        <v>0</v>
      </c>
    </row>
    <row r="2564" spans="1:7" x14ac:dyDescent="0.3">
      <c r="A2564" s="16"/>
      <c r="B2564" s="10"/>
      <c r="C2564" s="10" t="s">
        <v>5179</v>
      </c>
      <c r="D2564" s="10" t="s">
        <v>5180</v>
      </c>
      <c r="E2564" s="13">
        <v>1027.18</v>
      </c>
      <c r="F2564" s="17">
        <v>42</v>
      </c>
      <c r="G2564" s="2">
        <f t="shared" si="40"/>
        <v>0</v>
      </c>
    </row>
    <row r="2565" spans="1:7" x14ac:dyDescent="0.3">
      <c r="A2565" s="16"/>
      <c r="B2565" s="10"/>
      <c r="C2565" s="10" t="s">
        <v>5155</v>
      </c>
      <c r="D2565" s="10" t="s">
        <v>5156</v>
      </c>
      <c r="E2565" s="13">
        <v>1029.04</v>
      </c>
      <c r="F2565" s="17">
        <v>41</v>
      </c>
      <c r="G2565" s="2">
        <f t="shared" si="40"/>
        <v>0</v>
      </c>
    </row>
    <row r="2566" spans="1:7" x14ac:dyDescent="0.3">
      <c r="A2566" s="16"/>
      <c r="B2566" s="10"/>
      <c r="C2566" s="10" t="s">
        <v>5195</v>
      </c>
      <c r="D2566" s="10" t="s">
        <v>5196</v>
      </c>
      <c r="E2566" s="13">
        <v>1032.29</v>
      </c>
      <c r="F2566" s="17">
        <v>63</v>
      </c>
      <c r="G2566" s="2">
        <f t="shared" si="40"/>
        <v>0</v>
      </c>
    </row>
    <row r="2567" spans="1:7" x14ac:dyDescent="0.3">
      <c r="A2567" s="16"/>
      <c r="B2567" s="10"/>
      <c r="C2567" s="10" t="s">
        <v>5161</v>
      </c>
      <c r="D2567" s="10" t="s">
        <v>5156</v>
      </c>
      <c r="E2567" s="13">
        <v>1036.02</v>
      </c>
      <c r="F2567" s="17">
        <v>41</v>
      </c>
      <c r="G2567" s="2">
        <f t="shared" si="40"/>
        <v>0</v>
      </c>
    </row>
    <row r="2568" spans="1:7" x14ac:dyDescent="0.3">
      <c r="A2568" s="16"/>
      <c r="B2568" s="10"/>
      <c r="C2568" s="10" t="s">
        <v>5024</v>
      </c>
      <c r="D2568" s="10" t="s">
        <v>8429</v>
      </c>
      <c r="E2568" s="13">
        <v>1050.24</v>
      </c>
      <c r="F2568" s="17">
        <v>49</v>
      </c>
      <c r="G2568" s="2">
        <f t="shared" si="40"/>
        <v>0</v>
      </c>
    </row>
    <row r="2569" spans="1:7" x14ac:dyDescent="0.3">
      <c r="A2569" s="16"/>
      <c r="B2569" s="10"/>
      <c r="C2569" s="10" t="s">
        <v>5055</v>
      </c>
      <c r="D2569" s="10" t="s">
        <v>5056</v>
      </c>
      <c r="E2569" s="13">
        <v>1051.22</v>
      </c>
      <c r="F2569" s="17">
        <v>65</v>
      </c>
      <c r="G2569" s="2">
        <f t="shared" si="40"/>
        <v>0</v>
      </c>
    </row>
    <row r="2570" spans="1:7" x14ac:dyDescent="0.3">
      <c r="A2570" s="16"/>
      <c r="B2570" s="10"/>
      <c r="C2570" s="10" t="s">
        <v>5202</v>
      </c>
      <c r="D2570" s="10" t="s">
        <v>5203</v>
      </c>
      <c r="E2570" s="13">
        <v>1056.31</v>
      </c>
      <c r="F2570" s="17">
        <v>22</v>
      </c>
      <c r="G2570" s="2">
        <f t="shared" si="40"/>
        <v>0</v>
      </c>
    </row>
    <row r="2571" spans="1:7" x14ac:dyDescent="0.3">
      <c r="A2571" s="16"/>
      <c r="B2571" s="10" t="s">
        <v>7422</v>
      </c>
      <c r="C2571" s="10" t="s">
        <v>4933</v>
      </c>
      <c r="D2571" s="10" t="s">
        <v>4934</v>
      </c>
      <c r="E2571" s="13">
        <v>1056.82</v>
      </c>
      <c r="F2571" s="17">
        <v>11.4</v>
      </c>
      <c r="G2571" s="2">
        <f t="shared" si="40"/>
        <v>0</v>
      </c>
    </row>
    <row r="2572" spans="1:7" x14ac:dyDescent="0.3">
      <c r="A2572" s="16"/>
      <c r="B2572" s="10"/>
      <c r="C2572" s="10" t="s">
        <v>5172</v>
      </c>
      <c r="D2572" s="10" t="s">
        <v>5173</v>
      </c>
      <c r="E2572" s="13">
        <v>1061.22</v>
      </c>
      <c r="F2572" s="17">
        <v>39</v>
      </c>
      <c r="G2572" s="2">
        <f t="shared" si="40"/>
        <v>0</v>
      </c>
    </row>
    <row r="2573" spans="1:7" x14ac:dyDescent="0.3">
      <c r="A2573" s="16"/>
      <c r="B2573" s="10"/>
      <c r="C2573" s="10" t="s">
        <v>5199</v>
      </c>
      <c r="D2573" s="10" t="s">
        <v>5198</v>
      </c>
      <c r="E2573" s="13">
        <v>1067.73</v>
      </c>
      <c r="F2573" s="17">
        <v>0</v>
      </c>
      <c r="G2573" s="2">
        <f t="shared" si="40"/>
        <v>0</v>
      </c>
    </row>
    <row r="2574" spans="1:7" x14ac:dyDescent="0.3">
      <c r="A2574" s="16"/>
      <c r="B2574" s="10"/>
      <c r="C2574" s="10" t="s">
        <v>5206</v>
      </c>
      <c r="D2574" s="10" t="s">
        <v>5207</v>
      </c>
      <c r="E2574" s="13">
        <v>1075.93</v>
      </c>
      <c r="F2574" s="17">
        <v>0</v>
      </c>
      <c r="G2574" s="2">
        <f t="shared" si="40"/>
        <v>0</v>
      </c>
    </row>
    <row r="2575" spans="1:7" x14ac:dyDescent="0.3">
      <c r="A2575" s="16"/>
      <c r="B2575" s="10"/>
      <c r="C2575" s="10" t="s">
        <v>5168</v>
      </c>
      <c r="D2575" s="10" t="s">
        <v>5169</v>
      </c>
      <c r="E2575" s="13">
        <v>1082.82</v>
      </c>
      <c r="F2575" s="17">
        <v>0</v>
      </c>
      <c r="G2575" s="2">
        <f t="shared" si="40"/>
        <v>0</v>
      </c>
    </row>
    <row r="2576" spans="1:7" x14ac:dyDescent="0.3">
      <c r="A2576" s="16"/>
      <c r="B2576" s="10"/>
      <c r="C2576" s="10" t="s">
        <v>5069</v>
      </c>
      <c r="D2576" s="10" t="s">
        <v>3691</v>
      </c>
      <c r="E2576" s="13">
        <v>1086.51</v>
      </c>
      <c r="F2576" s="17">
        <v>60.6</v>
      </c>
      <c r="G2576" s="2">
        <f t="shared" si="40"/>
        <v>0</v>
      </c>
    </row>
    <row r="2577" spans="1:7" x14ac:dyDescent="0.3">
      <c r="A2577" s="16"/>
      <c r="B2577" s="10"/>
      <c r="C2577" s="10" t="s">
        <v>5170</v>
      </c>
      <c r="D2577" s="10" t="s">
        <v>5171</v>
      </c>
      <c r="E2577" s="13">
        <v>1091.8</v>
      </c>
      <c r="F2577" s="17">
        <v>0</v>
      </c>
      <c r="G2577" s="2">
        <f t="shared" si="40"/>
        <v>0</v>
      </c>
    </row>
    <row r="2578" spans="1:7" x14ac:dyDescent="0.3">
      <c r="A2578" s="16"/>
      <c r="B2578" s="10"/>
      <c r="C2578" s="10" t="s">
        <v>5197</v>
      </c>
      <c r="D2578" s="10" t="s">
        <v>5198</v>
      </c>
      <c r="E2578" s="13">
        <v>1093.29</v>
      </c>
      <c r="F2578" s="17">
        <v>0</v>
      </c>
      <c r="G2578" s="2">
        <f t="shared" si="40"/>
        <v>0</v>
      </c>
    </row>
    <row r="2579" spans="1:7" x14ac:dyDescent="0.3">
      <c r="A2579" s="16"/>
      <c r="B2579" s="10"/>
      <c r="C2579" s="10" t="s">
        <v>5219</v>
      </c>
      <c r="D2579" s="10" t="s">
        <v>5220</v>
      </c>
      <c r="E2579" s="13">
        <v>1096.2</v>
      </c>
      <c r="F2579" s="17">
        <v>0</v>
      </c>
      <c r="G2579" s="2">
        <f t="shared" si="40"/>
        <v>0</v>
      </c>
    </row>
    <row r="2580" spans="1:7" x14ac:dyDescent="0.3">
      <c r="A2580" s="16"/>
      <c r="B2580" s="10"/>
      <c r="C2580" s="10" t="s">
        <v>5222</v>
      </c>
      <c r="D2580" s="10" t="s">
        <v>5223</v>
      </c>
      <c r="E2580" s="13">
        <v>1099.07</v>
      </c>
      <c r="F2580" s="17">
        <v>0</v>
      </c>
      <c r="G2580" s="2">
        <f t="shared" si="40"/>
        <v>0</v>
      </c>
    </row>
    <row r="2581" spans="1:7" x14ac:dyDescent="0.3">
      <c r="A2581" s="16"/>
      <c r="B2581" s="10"/>
      <c r="C2581" s="10" t="s">
        <v>5176</v>
      </c>
      <c r="D2581" s="10" t="s">
        <v>5177</v>
      </c>
      <c r="E2581" s="13">
        <v>1101.5999999999999</v>
      </c>
      <c r="F2581" s="17">
        <v>0</v>
      </c>
      <c r="G2581" s="2">
        <f t="shared" si="40"/>
        <v>0</v>
      </c>
    </row>
    <row r="2582" spans="1:7" x14ac:dyDescent="0.3">
      <c r="A2582" s="16"/>
      <c r="B2582" s="10"/>
      <c r="C2582" s="10" t="s">
        <v>8104</v>
      </c>
      <c r="D2582" s="10" t="s">
        <v>8105</v>
      </c>
      <c r="E2582" s="13">
        <v>1102.1300000000001</v>
      </c>
      <c r="F2582" s="17">
        <v>0</v>
      </c>
      <c r="G2582" s="2">
        <f t="shared" si="40"/>
        <v>0</v>
      </c>
    </row>
    <row r="2583" spans="1:7" x14ac:dyDescent="0.3">
      <c r="A2583" s="16"/>
      <c r="B2583" s="10"/>
      <c r="C2583" s="10" t="s">
        <v>5053</v>
      </c>
      <c r="D2583" s="10" t="s">
        <v>5054</v>
      </c>
      <c r="E2583" s="13">
        <v>1103.78</v>
      </c>
      <c r="F2583" s="17">
        <v>65</v>
      </c>
      <c r="G2583" s="2">
        <f t="shared" si="40"/>
        <v>0</v>
      </c>
    </row>
    <row r="2584" spans="1:7" x14ac:dyDescent="0.3">
      <c r="A2584" s="16"/>
      <c r="B2584" s="10"/>
      <c r="C2584" s="10" t="s">
        <v>5010</v>
      </c>
      <c r="D2584" s="10" t="s">
        <v>5011</v>
      </c>
      <c r="E2584" s="13">
        <v>1103.8699999999999</v>
      </c>
      <c r="F2584" s="17">
        <v>0</v>
      </c>
      <c r="G2584" s="2">
        <f t="shared" si="40"/>
        <v>0</v>
      </c>
    </row>
    <row r="2585" spans="1:7" x14ac:dyDescent="0.3">
      <c r="A2585" s="16"/>
      <c r="B2585" s="10"/>
      <c r="C2585" s="10" t="s">
        <v>5057</v>
      </c>
      <c r="D2585" s="10" t="s">
        <v>5058</v>
      </c>
      <c r="E2585" s="13">
        <v>1105.93</v>
      </c>
      <c r="F2585" s="17">
        <v>66</v>
      </c>
      <c r="G2585" s="2">
        <f t="shared" si="40"/>
        <v>0</v>
      </c>
    </row>
    <row r="2586" spans="1:7" x14ac:dyDescent="0.3">
      <c r="A2586" s="16"/>
      <c r="B2586" s="10"/>
      <c r="C2586" s="10" t="s">
        <v>5226</v>
      </c>
      <c r="D2586" s="10" t="s">
        <v>5227</v>
      </c>
      <c r="E2586" s="13">
        <v>1126.69</v>
      </c>
      <c r="F2586" s="17">
        <v>46</v>
      </c>
      <c r="G2586" s="2">
        <f t="shared" si="40"/>
        <v>0</v>
      </c>
    </row>
    <row r="2587" spans="1:7" x14ac:dyDescent="0.3">
      <c r="A2587" s="16"/>
      <c r="B2587" s="10"/>
      <c r="C2587" s="10" t="s">
        <v>5230</v>
      </c>
      <c r="D2587" s="10" t="s">
        <v>5231</v>
      </c>
      <c r="E2587" s="13">
        <v>1130.44</v>
      </c>
      <c r="F2587" s="17">
        <v>0</v>
      </c>
      <c r="G2587" s="2">
        <f t="shared" si="40"/>
        <v>0</v>
      </c>
    </row>
    <row r="2588" spans="1:7" ht="28.8" x14ac:dyDescent="0.3">
      <c r="A2588" s="16"/>
      <c r="B2588" s="10"/>
      <c r="C2588" s="10" t="s">
        <v>5115</v>
      </c>
      <c r="D2588" s="10" t="s">
        <v>5116</v>
      </c>
      <c r="E2588" s="13">
        <v>1133.78</v>
      </c>
      <c r="F2588" s="17">
        <v>25</v>
      </c>
      <c r="G2588" s="2">
        <f t="shared" si="40"/>
        <v>0</v>
      </c>
    </row>
    <row r="2589" spans="1:7" x14ac:dyDescent="0.3">
      <c r="A2589" s="16"/>
      <c r="B2589" s="10"/>
      <c r="C2589" s="10" t="s">
        <v>5234</v>
      </c>
      <c r="D2589" s="10" t="s">
        <v>5235</v>
      </c>
      <c r="E2589" s="13">
        <v>1140.98</v>
      </c>
      <c r="F2589" s="17">
        <v>0</v>
      </c>
      <c r="G2589" s="2">
        <f t="shared" si="40"/>
        <v>0</v>
      </c>
    </row>
    <row r="2590" spans="1:7" x14ac:dyDescent="0.3">
      <c r="A2590" s="16"/>
      <c r="B2590" s="10"/>
      <c r="C2590" s="10" t="s">
        <v>5184</v>
      </c>
      <c r="D2590" s="10" t="s">
        <v>5185</v>
      </c>
      <c r="E2590" s="13">
        <v>1141.2</v>
      </c>
      <c r="F2590" s="17">
        <v>0</v>
      </c>
      <c r="G2590" s="2">
        <f t="shared" si="40"/>
        <v>0</v>
      </c>
    </row>
    <row r="2591" spans="1:7" x14ac:dyDescent="0.3">
      <c r="A2591" s="16"/>
      <c r="B2591" s="10"/>
      <c r="C2591" s="10" t="s">
        <v>5186</v>
      </c>
      <c r="D2591" s="10" t="s">
        <v>5187</v>
      </c>
      <c r="E2591" s="13">
        <v>1141.2</v>
      </c>
      <c r="F2591" s="17">
        <v>0</v>
      </c>
      <c r="G2591" s="2">
        <f t="shared" si="40"/>
        <v>0</v>
      </c>
    </row>
    <row r="2592" spans="1:7" x14ac:dyDescent="0.3">
      <c r="A2592" s="16"/>
      <c r="B2592" s="10"/>
      <c r="C2592" s="10" t="s">
        <v>5117</v>
      </c>
      <c r="D2592" s="10" t="s">
        <v>5118</v>
      </c>
      <c r="E2592" s="13">
        <v>1145.42</v>
      </c>
      <c r="F2592" s="17">
        <v>65</v>
      </c>
      <c r="G2592" s="2">
        <f t="shared" si="40"/>
        <v>0</v>
      </c>
    </row>
    <row r="2593" spans="1:7" x14ac:dyDescent="0.3">
      <c r="A2593" s="16"/>
      <c r="B2593" s="10"/>
      <c r="C2593" s="10" t="s">
        <v>5188</v>
      </c>
      <c r="D2593" s="10" t="s">
        <v>8059</v>
      </c>
      <c r="E2593" s="13">
        <v>1151.22</v>
      </c>
      <c r="F2593" s="17">
        <v>26</v>
      </c>
      <c r="G2593" s="2">
        <f t="shared" si="40"/>
        <v>0</v>
      </c>
    </row>
    <row r="2594" spans="1:7" x14ac:dyDescent="0.3">
      <c r="A2594" s="16"/>
      <c r="B2594" s="10"/>
      <c r="C2594" s="10" t="s">
        <v>5091</v>
      </c>
      <c r="D2594" s="10" t="s">
        <v>5092</v>
      </c>
      <c r="E2594" s="13">
        <v>1158.78</v>
      </c>
      <c r="F2594" s="17">
        <v>0</v>
      </c>
      <c r="G2594" s="2">
        <f t="shared" si="40"/>
        <v>0</v>
      </c>
    </row>
    <row r="2595" spans="1:7" x14ac:dyDescent="0.3">
      <c r="A2595" s="16"/>
      <c r="B2595" s="10" t="s">
        <v>7422</v>
      </c>
      <c r="C2595" s="10" t="s">
        <v>5238</v>
      </c>
      <c r="D2595" s="10" t="s">
        <v>5239</v>
      </c>
      <c r="E2595" s="13">
        <v>1162.1099999999999</v>
      </c>
      <c r="F2595" s="17">
        <v>44</v>
      </c>
      <c r="G2595" s="2">
        <f t="shared" si="40"/>
        <v>0</v>
      </c>
    </row>
    <row r="2596" spans="1:7" x14ac:dyDescent="0.3">
      <c r="A2596" s="16"/>
      <c r="B2596" s="10"/>
      <c r="C2596" s="10" t="s">
        <v>4824</v>
      </c>
      <c r="D2596" s="10" t="s">
        <v>4825</v>
      </c>
      <c r="E2596" s="13">
        <v>1170.67</v>
      </c>
      <c r="F2596" s="17">
        <v>0</v>
      </c>
      <c r="G2596" s="2">
        <f t="shared" si="40"/>
        <v>0</v>
      </c>
    </row>
    <row r="2597" spans="1:7" x14ac:dyDescent="0.3">
      <c r="A2597" s="16"/>
      <c r="B2597" s="10"/>
      <c r="C2597" s="10" t="s">
        <v>5105</v>
      </c>
      <c r="D2597" s="10" t="s">
        <v>5106</v>
      </c>
      <c r="E2597" s="13">
        <v>1175.53</v>
      </c>
      <c r="F2597" s="17">
        <v>1.45</v>
      </c>
      <c r="G2597" s="2">
        <f t="shared" si="40"/>
        <v>0</v>
      </c>
    </row>
    <row r="2598" spans="1:7" x14ac:dyDescent="0.3">
      <c r="A2598" s="16"/>
      <c r="B2598" s="10"/>
      <c r="C2598" s="10" t="s">
        <v>4991</v>
      </c>
      <c r="D2598" s="10" t="s">
        <v>4992</v>
      </c>
      <c r="E2598" s="13">
        <v>1181.73</v>
      </c>
      <c r="F2598" s="17">
        <v>45.77</v>
      </c>
      <c r="G2598" s="2">
        <f t="shared" si="40"/>
        <v>0</v>
      </c>
    </row>
    <row r="2599" spans="1:7" x14ac:dyDescent="0.3">
      <c r="A2599" s="16"/>
      <c r="B2599" s="10"/>
      <c r="C2599" s="10" t="s">
        <v>5247</v>
      </c>
      <c r="D2599" s="10" t="s">
        <v>5248</v>
      </c>
      <c r="E2599" s="13">
        <v>1184.04</v>
      </c>
      <c r="F2599" s="17">
        <v>0</v>
      </c>
      <c r="G2599" s="2">
        <f t="shared" si="40"/>
        <v>0</v>
      </c>
    </row>
    <row r="2600" spans="1:7" x14ac:dyDescent="0.3">
      <c r="A2600" s="16"/>
      <c r="B2600" s="10"/>
      <c r="C2600" s="10" t="s">
        <v>5189</v>
      </c>
      <c r="D2600" s="10" t="s">
        <v>5190</v>
      </c>
      <c r="E2600" s="13">
        <v>1194.98</v>
      </c>
      <c r="F2600" s="17">
        <v>18.931999999999999</v>
      </c>
      <c r="G2600" s="2">
        <f t="shared" si="40"/>
        <v>0</v>
      </c>
    </row>
    <row r="2601" spans="1:7" x14ac:dyDescent="0.3">
      <c r="A2601" s="16"/>
      <c r="B2601" s="10"/>
      <c r="C2601" s="10" t="s">
        <v>4804</v>
      </c>
      <c r="D2601" s="10" t="s">
        <v>4805</v>
      </c>
      <c r="E2601" s="13">
        <v>1209.5999999999999</v>
      </c>
      <c r="F2601" s="17">
        <v>60</v>
      </c>
      <c r="G2601" s="2">
        <f t="shared" si="40"/>
        <v>0</v>
      </c>
    </row>
    <row r="2602" spans="1:7" x14ac:dyDescent="0.3">
      <c r="A2602" s="16"/>
      <c r="B2602" s="10"/>
      <c r="C2602" s="10" t="s">
        <v>5182</v>
      </c>
      <c r="D2602" s="10" t="s">
        <v>5183</v>
      </c>
      <c r="E2602" s="13">
        <v>1211.51</v>
      </c>
      <c r="F2602" s="17">
        <v>40</v>
      </c>
      <c r="G2602" s="2">
        <f t="shared" si="40"/>
        <v>0</v>
      </c>
    </row>
    <row r="2603" spans="1:7" x14ac:dyDescent="0.3">
      <c r="A2603" s="16"/>
      <c r="B2603" s="10" t="s">
        <v>7422</v>
      </c>
      <c r="C2603" s="10" t="s">
        <v>5258</v>
      </c>
      <c r="D2603" s="10" t="s">
        <v>5259</v>
      </c>
      <c r="E2603" s="13">
        <v>1215.67</v>
      </c>
      <c r="F2603" s="17">
        <v>80</v>
      </c>
      <c r="G2603" s="2">
        <f t="shared" si="40"/>
        <v>0</v>
      </c>
    </row>
    <row r="2604" spans="1:7" x14ac:dyDescent="0.3">
      <c r="A2604" s="16"/>
      <c r="B2604" s="10"/>
      <c r="C2604" s="10" t="s">
        <v>4775</v>
      </c>
      <c r="D2604" s="10" t="s">
        <v>4776</v>
      </c>
      <c r="E2604" s="13">
        <v>1220.53</v>
      </c>
      <c r="F2604" s="17">
        <v>5.18</v>
      </c>
      <c r="G2604" s="2">
        <f t="shared" si="40"/>
        <v>0</v>
      </c>
    </row>
    <row r="2605" spans="1:7" x14ac:dyDescent="0.3">
      <c r="A2605" s="16"/>
      <c r="B2605" s="10"/>
      <c r="C2605" s="10" t="s">
        <v>5123</v>
      </c>
      <c r="D2605" s="10" t="s">
        <v>5124</v>
      </c>
      <c r="E2605" s="13">
        <v>1231.31</v>
      </c>
      <c r="F2605" s="17">
        <v>88</v>
      </c>
      <c r="G2605" s="2">
        <f t="shared" si="40"/>
        <v>0</v>
      </c>
    </row>
    <row r="2606" spans="1:7" ht="28.8" x14ac:dyDescent="0.3">
      <c r="A2606" s="16"/>
      <c r="B2606" s="10" t="s">
        <v>7422</v>
      </c>
      <c r="C2606" s="10" t="s">
        <v>204</v>
      </c>
      <c r="D2606" s="10" t="s">
        <v>8159</v>
      </c>
      <c r="E2606" s="13">
        <v>1240.07</v>
      </c>
      <c r="F2606" s="17">
        <v>32</v>
      </c>
      <c r="G2606" s="2">
        <f t="shared" si="40"/>
        <v>0</v>
      </c>
    </row>
    <row r="2607" spans="1:7" x14ac:dyDescent="0.3">
      <c r="A2607" s="16"/>
      <c r="B2607" s="10"/>
      <c r="C2607" s="10" t="s">
        <v>5208</v>
      </c>
      <c r="D2607" s="10" t="s">
        <v>5209</v>
      </c>
      <c r="E2607" s="13">
        <v>1240.3599999999999</v>
      </c>
      <c r="F2607" s="17">
        <v>0</v>
      </c>
      <c r="G2607" s="2">
        <f t="shared" si="40"/>
        <v>0</v>
      </c>
    </row>
    <row r="2608" spans="1:7" ht="28.8" x14ac:dyDescent="0.3">
      <c r="A2608" s="16"/>
      <c r="B2608" s="10"/>
      <c r="C2608" s="10" t="s">
        <v>8046</v>
      </c>
      <c r="D2608" s="10" t="s">
        <v>8430</v>
      </c>
      <c r="E2608" s="13">
        <v>1249.3800000000001</v>
      </c>
      <c r="F2608" s="17">
        <v>11.17</v>
      </c>
      <c r="G2608" s="2">
        <f t="shared" si="40"/>
        <v>0</v>
      </c>
    </row>
    <row r="2609" spans="1:7" x14ac:dyDescent="0.3">
      <c r="A2609" s="16"/>
      <c r="B2609" s="10"/>
      <c r="C2609" s="10" t="s">
        <v>5135</v>
      </c>
      <c r="D2609" s="10" t="s">
        <v>5136</v>
      </c>
      <c r="E2609" s="13">
        <v>1249.67</v>
      </c>
      <c r="F2609" s="17">
        <v>72</v>
      </c>
      <c r="G2609" s="2">
        <f t="shared" si="40"/>
        <v>0</v>
      </c>
    </row>
    <row r="2610" spans="1:7" x14ac:dyDescent="0.3">
      <c r="A2610" s="16"/>
      <c r="B2610" s="10"/>
      <c r="C2610" s="10" t="s">
        <v>5127</v>
      </c>
      <c r="D2610" s="10" t="s">
        <v>5128</v>
      </c>
      <c r="E2610" s="13">
        <v>1265.58</v>
      </c>
      <c r="F2610" s="17">
        <v>98</v>
      </c>
      <c r="G2610" s="2">
        <f t="shared" si="40"/>
        <v>0</v>
      </c>
    </row>
    <row r="2611" spans="1:7" x14ac:dyDescent="0.3">
      <c r="A2611" s="16"/>
      <c r="B2611" s="10"/>
      <c r="C2611" s="10" t="s">
        <v>5089</v>
      </c>
      <c r="D2611" s="10" t="s">
        <v>5090</v>
      </c>
      <c r="E2611" s="13">
        <v>1270.69</v>
      </c>
      <c r="F2611" s="17">
        <v>0</v>
      </c>
      <c r="G2611" s="2">
        <f t="shared" si="40"/>
        <v>0</v>
      </c>
    </row>
    <row r="2612" spans="1:7" x14ac:dyDescent="0.3">
      <c r="A2612" s="16"/>
      <c r="B2612" s="10"/>
      <c r="C2612" s="10" t="s">
        <v>4777</v>
      </c>
      <c r="D2612" s="10" t="s">
        <v>4778</v>
      </c>
      <c r="E2612" s="13">
        <v>1272.67</v>
      </c>
      <c r="F2612" s="17">
        <v>0</v>
      </c>
      <c r="G2612" s="2">
        <f t="shared" si="40"/>
        <v>0</v>
      </c>
    </row>
    <row r="2613" spans="1:7" x14ac:dyDescent="0.3">
      <c r="A2613" s="16"/>
      <c r="B2613" s="10" t="s">
        <v>7422</v>
      </c>
      <c r="C2613" s="10" t="s">
        <v>60</v>
      </c>
      <c r="D2613" s="10" t="s">
        <v>6677</v>
      </c>
      <c r="E2613" s="13">
        <v>1276.71</v>
      </c>
      <c r="F2613" s="17">
        <v>29</v>
      </c>
      <c r="G2613" s="2">
        <f t="shared" si="40"/>
        <v>0</v>
      </c>
    </row>
    <row r="2614" spans="1:7" x14ac:dyDescent="0.3">
      <c r="A2614" s="16"/>
      <c r="B2614" s="10" t="s">
        <v>7422</v>
      </c>
      <c r="C2614" s="10" t="s">
        <v>8431</v>
      </c>
      <c r="D2614" s="10" t="s">
        <v>8432</v>
      </c>
      <c r="E2614" s="13">
        <v>1279</v>
      </c>
      <c r="F2614" s="17">
        <v>79.099999999999994</v>
      </c>
      <c r="G2614" s="2">
        <f t="shared" si="40"/>
        <v>0</v>
      </c>
    </row>
    <row r="2615" spans="1:7" x14ac:dyDescent="0.3">
      <c r="A2615" s="16"/>
      <c r="B2615" s="10"/>
      <c r="C2615" s="10" t="s">
        <v>5212</v>
      </c>
      <c r="D2615" s="10" t="s">
        <v>5213</v>
      </c>
      <c r="E2615" s="13">
        <v>1291.0899999999999</v>
      </c>
      <c r="F2615" s="17">
        <v>24.7</v>
      </c>
      <c r="G2615" s="2">
        <f t="shared" si="40"/>
        <v>0</v>
      </c>
    </row>
    <row r="2616" spans="1:7" x14ac:dyDescent="0.3">
      <c r="A2616" s="16"/>
      <c r="B2616" s="10"/>
      <c r="C2616" s="10" t="s">
        <v>4961</v>
      </c>
      <c r="D2616" s="10" t="s">
        <v>4962</v>
      </c>
      <c r="E2616" s="13">
        <v>1293.44</v>
      </c>
      <c r="F2616" s="17">
        <v>48</v>
      </c>
      <c r="G2616" s="2">
        <f t="shared" si="40"/>
        <v>0</v>
      </c>
    </row>
    <row r="2617" spans="1:7" x14ac:dyDescent="0.3">
      <c r="A2617" s="16"/>
      <c r="B2617" s="10" t="s">
        <v>7422</v>
      </c>
      <c r="C2617" s="10" t="s">
        <v>5232</v>
      </c>
      <c r="D2617" s="10" t="s">
        <v>5233</v>
      </c>
      <c r="E2617" s="13">
        <v>1307.6400000000001</v>
      </c>
      <c r="F2617" s="17">
        <v>0</v>
      </c>
      <c r="G2617" s="2">
        <f t="shared" ref="G2617:G2680" si="41">ROUND(E2617*PFACTOR,2)</f>
        <v>0</v>
      </c>
    </row>
    <row r="2618" spans="1:7" x14ac:dyDescent="0.3">
      <c r="A2618" s="16"/>
      <c r="B2618" s="10"/>
      <c r="C2618" s="10" t="s">
        <v>5178</v>
      </c>
      <c r="D2618" s="10" t="s">
        <v>7790</v>
      </c>
      <c r="E2618" s="13">
        <v>1321.33</v>
      </c>
      <c r="F2618" s="17">
        <v>68</v>
      </c>
      <c r="G2618" s="2">
        <f t="shared" si="41"/>
        <v>0</v>
      </c>
    </row>
    <row r="2619" spans="1:7" x14ac:dyDescent="0.3">
      <c r="A2619" s="16"/>
      <c r="B2619" s="10"/>
      <c r="C2619" s="10" t="s">
        <v>5174</v>
      </c>
      <c r="D2619" s="10" t="s">
        <v>5175</v>
      </c>
      <c r="E2619" s="13">
        <v>1322.13</v>
      </c>
      <c r="F2619" s="17">
        <v>73.25</v>
      </c>
      <c r="G2619" s="2">
        <f t="shared" si="41"/>
        <v>0</v>
      </c>
    </row>
    <row r="2620" spans="1:7" x14ac:dyDescent="0.3">
      <c r="A2620" s="16"/>
      <c r="B2620" s="10"/>
      <c r="C2620" s="10" t="s">
        <v>5214</v>
      </c>
      <c r="D2620" s="10" t="s">
        <v>5175</v>
      </c>
      <c r="E2620" s="13">
        <v>1325.58</v>
      </c>
      <c r="F2620" s="17">
        <v>73.25</v>
      </c>
      <c r="G2620" s="2">
        <f t="shared" si="41"/>
        <v>0</v>
      </c>
    </row>
    <row r="2621" spans="1:7" x14ac:dyDescent="0.3">
      <c r="A2621" s="16"/>
      <c r="B2621" s="10"/>
      <c r="C2621" s="10" t="s">
        <v>5221</v>
      </c>
      <c r="D2621" s="10" t="s">
        <v>7790</v>
      </c>
      <c r="E2621" s="13">
        <v>1325.8</v>
      </c>
      <c r="F2621" s="17">
        <v>68</v>
      </c>
      <c r="G2621" s="2">
        <f t="shared" si="41"/>
        <v>0</v>
      </c>
    </row>
    <row r="2622" spans="1:7" x14ac:dyDescent="0.3">
      <c r="A2622" s="16"/>
      <c r="B2622" s="10"/>
      <c r="C2622" s="10" t="s">
        <v>7829</v>
      </c>
      <c r="D2622" s="10" t="s">
        <v>7830</v>
      </c>
      <c r="E2622" s="13">
        <v>1329.11</v>
      </c>
      <c r="F2622" s="17">
        <v>57</v>
      </c>
      <c r="G2622" s="2">
        <f t="shared" si="41"/>
        <v>0</v>
      </c>
    </row>
    <row r="2623" spans="1:7" x14ac:dyDescent="0.3">
      <c r="A2623" s="16"/>
      <c r="B2623" s="10" t="s">
        <v>7422</v>
      </c>
      <c r="C2623" s="10" t="s">
        <v>5240</v>
      </c>
      <c r="D2623" s="10" t="s">
        <v>5241</v>
      </c>
      <c r="E2623" s="13">
        <v>1335.04</v>
      </c>
      <c r="F2623" s="17">
        <v>25.2</v>
      </c>
      <c r="G2623" s="2">
        <f t="shared" si="41"/>
        <v>0</v>
      </c>
    </row>
    <row r="2624" spans="1:7" x14ac:dyDescent="0.3">
      <c r="A2624" s="16"/>
      <c r="B2624" s="10"/>
      <c r="C2624" s="10" t="s">
        <v>5217</v>
      </c>
      <c r="D2624" s="10" t="s">
        <v>5218</v>
      </c>
      <c r="E2624" s="13">
        <v>1336.42</v>
      </c>
      <c r="F2624" s="17">
        <v>27</v>
      </c>
      <c r="G2624" s="2">
        <f t="shared" si="41"/>
        <v>0</v>
      </c>
    </row>
    <row r="2625" spans="1:7" x14ac:dyDescent="0.3">
      <c r="A2625" s="16"/>
      <c r="B2625" s="10"/>
      <c r="C2625" s="10" t="s">
        <v>5245</v>
      </c>
      <c r="D2625" s="10" t="s">
        <v>5246</v>
      </c>
      <c r="E2625" s="13">
        <v>1359.96</v>
      </c>
      <c r="F2625" s="17">
        <v>10.8</v>
      </c>
      <c r="G2625" s="2">
        <f t="shared" si="41"/>
        <v>0</v>
      </c>
    </row>
    <row r="2626" spans="1:7" x14ac:dyDescent="0.3">
      <c r="A2626" s="16"/>
      <c r="B2626" s="10"/>
      <c r="C2626" s="10" t="s">
        <v>5103</v>
      </c>
      <c r="D2626" s="10" t="s">
        <v>5104</v>
      </c>
      <c r="E2626" s="13">
        <v>1370.98</v>
      </c>
      <c r="F2626" s="17">
        <v>50.2</v>
      </c>
      <c r="G2626" s="2">
        <f t="shared" si="41"/>
        <v>0</v>
      </c>
    </row>
    <row r="2627" spans="1:7" x14ac:dyDescent="0.3">
      <c r="A2627" s="16"/>
      <c r="B2627" s="10"/>
      <c r="C2627" s="10" t="s">
        <v>5018</v>
      </c>
      <c r="D2627" s="10" t="s">
        <v>5019</v>
      </c>
      <c r="E2627" s="13">
        <v>1370.98</v>
      </c>
      <c r="F2627" s="17">
        <v>49</v>
      </c>
      <c r="G2627" s="2">
        <f t="shared" si="41"/>
        <v>0</v>
      </c>
    </row>
    <row r="2628" spans="1:7" x14ac:dyDescent="0.3">
      <c r="A2628" s="16"/>
      <c r="B2628" s="10"/>
      <c r="C2628" s="10" t="s">
        <v>8433</v>
      </c>
      <c r="D2628" s="10" t="s">
        <v>8434</v>
      </c>
      <c r="E2628" s="13">
        <v>1372.2</v>
      </c>
      <c r="F2628" s="17">
        <v>0</v>
      </c>
      <c r="G2628" s="2">
        <f t="shared" si="41"/>
        <v>0</v>
      </c>
    </row>
    <row r="2629" spans="1:7" x14ac:dyDescent="0.3">
      <c r="A2629" s="16"/>
      <c r="B2629" s="10"/>
      <c r="C2629" s="10" t="s">
        <v>5279</v>
      </c>
      <c r="D2629" s="10" t="s">
        <v>5280</v>
      </c>
      <c r="E2629" s="13">
        <v>1375.29</v>
      </c>
      <c r="F2629" s="17">
        <v>0</v>
      </c>
      <c r="G2629" s="2">
        <f t="shared" si="41"/>
        <v>0</v>
      </c>
    </row>
    <row r="2630" spans="1:7" x14ac:dyDescent="0.3">
      <c r="A2630" s="16"/>
      <c r="B2630" s="10"/>
      <c r="C2630" s="10" t="s">
        <v>5252</v>
      </c>
      <c r="D2630" s="10" t="s">
        <v>5253</v>
      </c>
      <c r="E2630" s="13">
        <v>1379.82</v>
      </c>
      <c r="F2630" s="17">
        <v>0</v>
      </c>
      <c r="G2630" s="2">
        <f t="shared" si="41"/>
        <v>0</v>
      </c>
    </row>
    <row r="2631" spans="1:7" x14ac:dyDescent="0.3">
      <c r="A2631" s="16"/>
      <c r="B2631" s="10"/>
      <c r="C2631" s="10" t="s">
        <v>5020</v>
      </c>
      <c r="D2631" s="10" t="s">
        <v>5021</v>
      </c>
      <c r="E2631" s="13">
        <v>1382.4</v>
      </c>
      <c r="F2631" s="17">
        <v>0</v>
      </c>
      <c r="G2631" s="2">
        <f t="shared" si="41"/>
        <v>0</v>
      </c>
    </row>
    <row r="2632" spans="1:7" x14ac:dyDescent="0.3">
      <c r="A2632" s="16"/>
      <c r="B2632" s="10"/>
      <c r="C2632" s="10" t="s">
        <v>5228</v>
      </c>
      <c r="D2632" s="10" t="s">
        <v>5229</v>
      </c>
      <c r="E2632" s="13">
        <v>1383.84</v>
      </c>
      <c r="F2632" s="17">
        <v>105</v>
      </c>
      <c r="G2632" s="2">
        <f t="shared" si="41"/>
        <v>0</v>
      </c>
    </row>
    <row r="2633" spans="1:7" x14ac:dyDescent="0.3">
      <c r="A2633" s="16"/>
      <c r="B2633" s="10" t="s">
        <v>7422</v>
      </c>
      <c r="C2633" s="10" t="s">
        <v>5274</v>
      </c>
      <c r="D2633" s="10" t="s">
        <v>5244</v>
      </c>
      <c r="E2633" s="13">
        <v>1387.09</v>
      </c>
      <c r="F2633" s="17">
        <v>27.2</v>
      </c>
      <c r="G2633" s="2">
        <f t="shared" si="41"/>
        <v>0</v>
      </c>
    </row>
    <row r="2634" spans="1:7" x14ac:dyDescent="0.3">
      <c r="A2634" s="16"/>
      <c r="B2634" s="10"/>
      <c r="C2634" s="10" t="s">
        <v>5164</v>
      </c>
      <c r="D2634" s="10" t="s">
        <v>5165</v>
      </c>
      <c r="E2634" s="13">
        <v>1395.4</v>
      </c>
      <c r="F2634" s="17">
        <v>72</v>
      </c>
      <c r="G2634" s="2">
        <f t="shared" si="41"/>
        <v>0</v>
      </c>
    </row>
    <row r="2635" spans="1:7" x14ac:dyDescent="0.3">
      <c r="A2635" s="16"/>
      <c r="B2635" s="10"/>
      <c r="C2635" s="10" t="s">
        <v>5270</v>
      </c>
      <c r="D2635" s="10" t="s">
        <v>5271</v>
      </c>
      <c r="E2635" s="13">
        <v>1399.69</v>
      </c>
      <c r="F2635" s="17">
        <v>66</v>
      </c>
      <c r="G2635" s="2">
        <f t="shared" si="41"/>
        <v>0</v>
      </c>
    </row>
    <row r="2636" spans="1:7" x14ac:dyDescent="0.3">
      <c r="A2636" s="16"/>
      <c r="B2636" s="10"/>
      <c r="C2636" s="10" t="s">
        <v>5268</v>
      </c>
      <c r="D2636" s="10" t="s">
        <v>5269</v>
      </c>
      <c r="E2636" s="13">
        <v>1417.93</v>
      </c>
      <c r="F2636" s="17">
        <v>64</v>
      </c>
      <c r="G2636" s="2">
        <f t="shared" si="41"/>
        <v>0</v>
      </c>
    </row>
    <row r="2637" spans="1:7" x14ac:dyDescent="0.3">
      <c r="A2637" s="16"/>
      <c r="B2637" s="10" t="s">
        <v>7422</v>
      </c>
      <c r="C2637" s="10" t="s">
        <v>5283</v>
      </c>
      <c r="D2637" s="10" t="s">
        <v>5284</v>
      </c>
      <c r="E2637" s="13">
        <v>1419.42</v>
      </c>
      <c r="F2637" s="17">
        <v>72</v>
      </c>
      <c r="G2637" s="2">
        <f t="shared" si="41"/>
        <v>0</v>
      </c>
    </row>
    <row r="2638" spans="1:7" x14ac:dyDescent="0.3">
      <c r="A2638" s="16"/>
      <c r="B2638" s="10"/>
      <c r="C2638" s="10" t="s">
        <v>4972</v>
      </c>
      <c r="D2638" s="10" t="s">
        <v>4973</v>
      </c>
      <c r="E2638" s="13">
        <v>1424.38</v>
      </c>
      <c r="F2638" s="17">
        <v>39</v>
      </c>
      <c r="G2638" s="2">
        <f t="shared" si="41"/>
        <v>0</v>
      </c>
    </row>
    <row r="2639" spans="1:7" x14ac:dyDescent="0.3">
      <c r="A2639" s="16"/>
      <c r="B2639" s="10"/>
      <c r="C2639" s="10" t="s">
        <v>8435</v>
      </c>
      <c r="D2639" s="10" t="s">
        <v>8436</v>
      </c>
      <c r="E2639" s="13">
        <v>1455.24</v>
      </c>
      <c r="F2639" s="17">
        <v>0</v>
      </c>
      <c r="G2639" s="2">
        <f t="shared" si="41"/>
        <v>0</v>
      </c>
    </row>
    <row r="2640" spans="1:7" x14ac:dyDescent="0.3">
      <c r="A2640" s="16"/>
      <c r="B2640" s="10"/>
      <c r="C2640" s="10" t="s">
        <v>5236</v>
      </c>
      <c r="D2640" s="10" t="s">
        <v>5237</v>
      </c>
      <c r="E2640" s="13">
        <v>1492.04</v>
      </c>
      <c r="F2640" s="17">
        <v>0</v>
      </c>
      <c r="G2640" s="2">
        <f t="shared" si="41"/>
        <v>0</v>
      </c>
    </row>
    <row r="2641" spans="1:7" x14ac:dyDescent="0.3">
      <c r="A2641" s="16"/>
      <c r="B2641" s="10" t="s">
        <v>7422</v>
      </c>
      <c r="C2641" s="10" t="s">
        <v>5215</v>
      </c>
      <c r="D2641" s="10" t="s">
        <v>5216</v>
      </c>
      <c r="E2641" s="13">
        <v>1496.78</v>
      </c>
      <c r="F2641" s="17">
        <v>38</v>
      </c>
      <c r="G2641" s="2">
        <f t="shared" si="41"/>
        <v>0</v>
      </c>
    </row>
    <row r="2642" spans="1:7" x14ac:dyDescent="0.3">
      <c r="A2642" s="16"/>
      <c r="B2642" s="10"/>
      <c r="C2642" s="10" t="s">
        <v>5266</v>
      </c>
      <c r="D2642" s="10" t="s">
        <v>5267</v>
      </c>
      <c r="E2642" s="13">
        <v>1498.47</v>
      </c>
      <c r="F2642" s="17">
        <v>67</v>
      </c>
      <c r="G2642" s="2">
        <f t="shared" si="41"/>
        <v>0</v>
      </c>
    </row>
    <row r="2643" spans="1:7" x14ac:dyDescent="0.3">
      <c r="A2643" s="16"/>
      <c r="B2643" s="10"/>
      <c r="C2643" s="10" t="s">
        <v>8135</v>
      </c>
      <c r="D2643" s="10" t="s">
        <v>5154</v>
      </c>
      <c r="E2643" s="13">
        <v>1507.73</v>
      </c>
      <c r="F2643" s="17">
        <v>0</v>
      </c>
      <c r="G2643" s="2">
        <f t="shared" si="41"/>
        <v>0</v>
      </c>
    </row>
    <row r="2644" spans="1:7" x14ac:dyDescent="0.3">
      <c r="A2644" s="16"/>
      <c r="B2644" s="10"/>
      <c r="C2644" s="10" t="s">
        <v>8437</v>
      </c>
      <c r="D2644" s="10" t="s">
        <v>8438</v>
      </c>
      <c r="E2644" s="13">
        <v>1513.73</v>
      </c>
      <c r="F2644" s="17">
        <v>12</v>
      </c>
      <c r="G2644" s="2">
        <f t="shared" si="41"/>
        <v>0</v>
      </c>
    </row>
    <row r="2645" spans="1:7" ht="28.8" x14ac:dyDescent="0.3">
      <c r="A2645" s="16"/>
      <c r="B2645" s="10"/>
      <c r="C2645" s="10" t="s">
        <v>5242</v>
      </c>
      <c r="D2645" s="10" t="s">
        <v>5243</v>
      </c>
      <c r="E2645" s="13">
        <v>1550.82</v>
      </c>
      <c r="F2645" s="17">
        <v>32</v>
      </c>
      <c r="G2645" s="2">
        <f t="shared" si="41"/>
        <v>0</v>
      </c>
    </row>
    <row r="2646" spans="1:7" x14ac:dyDescent="0.3">
      <c r="A2646" s="16"/>
      <c r="B2646" s="10"/>
      <c r="C2646" s="10" t="s">
        <v>5264</v>
      </c>
      <c r="D2646" s="10" t="s">
        <v>5265</v>
      </c>
      <c r="E2646" s="13">
        <v>1563.29</v>
      </c>
      <c r="F2646" s="17">
        <v>0</v>
      </c>
      <c r="G2646" s="2">
        <f t="shared" si="41"/>
        <v>0</v>
      </c>
    </row>
    <row r="2647" spans="1:7" x14ac:dyDescent="0.3">
      <c r="A2647" s="16"/>
      <c r="B2647" s="10"/>
      <c r="C2647" s="10" t="s">
        <v>5307</v>
      </c>
      <c r="D2647" s="10" t="s">
        <v>5308</v>
      </c>
      <c r="E2647" s="13">
        <v>1593.8</v>
      </c>
      <c r="F2647" s="17">
        <v>58.5</v>
      </c>
      <c r="G2647" s="2">
        <f t="shared" si="41"/>
        <v>0</v>
      </c>
    </row>
    <row r="2648" spans="1:7" ht="28.8" x14ac:dyDescent="0.3">
      <c r="A2648" s="16"/>
      <c r="B2648" s="10"/>
      <c r="C2648" s="10" t="s">
        <v>5254</v>
      </c>
      <c r="D2648" s="10" t="s">
        <v>5255</v>
      </c>
      <c r="E2648" s="13">
        <v>1605.4</v>
      </c>
      <c r="F2648" s="17">
        <v>32</v>
      </c>
      <c r="G2648" s="2">
        <f t="shared" si="41"/>
        <v>0</v>
      </c>
    </row>
    <row r="2649" spans="1:7" x14ac:dyDescent="0.3">
      <c r="A2649" s="16"/>
      <c r="B2649" s="10" t="s">
        <v>7422</v>
      </c>
      <c r="C2649" s="10" t="s">
        <v>5277</v>
      </c>
      <c r="D2649" s="10" t="s">
        <v>5278</v>
      </c>
      <c r="E2649" s="13">
        <v>1606.98</v>
      </c>
      <c r="F2649" s="17">
        <v>39</v>
      </c>
      <c r="G2649" s="2">
        <f t="shared" si="41"/>
        <v>0</v>
      </c>
    </row>
    <row r="2650" spans="1:7" x14ac:dyDescent="0.3">
      <c r="A2650" s="16"/>
      <c r="B2650" s="10"/>
      <c r="C2650" s="10" t="s">
        <v>5260</v>
      </c>
      <c r="D2650" s="10" t="s">
        <v>5261</v>
      </c>
      <c r="E2650" s="13">
        <v>1642.18</v>
      </c>
      <c r="F2650" s="17">
        <v>86</v>
      </c>
      <c r="G2650" s="2">
        <f t="shared" si="41"/>
        <v>0</v>
      </c>
    </row>
    <row r="2651" spans="1:7" x14ac:dyDescent="0.3">
      <c r="A2651" s="16"/>
      <c r="B2651" s="10" t="s">
        <v>7422</v>
      </c>
      <c r="C2651" s="10" t="s">
        <v>5289</v>
      </c>
      <c r="D2651" s="10" t="s">
        <v>5290</v>
      </c>
      <c r="E2651" s="13">
        <v>1654.76</v>
      </c>
      <c r="F2651" s="17">
        <v>0</v>
      </c>
      <c r="G2651" s="2">
        <f t="shared" si="41"/>
        <v>0</v>
      </c>
    </row>
    <row r="2652" spans="1:7" x14ac:dyDescent="0.3">
      <c r="A2652" s="16"/>
      <c r="B2652" s="10"/>
      <c r="C2652" s="10" t="s">
        <v>5313</v>
      </c>
      <c r="D2652" s="10" t="s">
        <v>5314</v>
      </c>
      <c r="E2652" s="13">
        <v>1675.82</v>
      </c>
      <c r="F2652" s="17">
        <v>58.5</v>
      </c>
      <c r="G2652" s="2">
        <f t="shared" si="41"/>
        <v>0</v>
      </c>
    </row>
    <row r="2653" spans="1:7" x14ac:dyDescent="0.3">
      <c r="A2653" s="16"/>
      <c r="B2653" s="10"/>
      <c r="C2653" s="10" t="s">
        <v>5293</v>
      </c>
      <c r="D2653" s="10" t="s">
        <v>5294</v>
      </c>
      <c r="E2653" s="13">
        <v>1679.51</v>
      </c>
      <c r="F2653" s="17">
        <v>90</v>
      </c>
      <c r="G2653" s="2">
        <f t="shared" si="41"/>
        <v>0</v>
      </c>
    </row>
    <row r="2654" spans="1:7" x14ac:dyDescent="0.3">
      <c r="A2654" s="16"/>
      <c r="B2654" s="10"/>
      <c r="C2654" s="10" t="s">
        <v>5193</v>
      </c>
      <c r="D2654" s="10" t="s">
        <v>5194</v>
      </c>
      <c r="E2654" s="13">
        <v>1680.02</v>
      </c>
      <c r="F2654" s="17">
        <v>64</v>
      </c>
      <c r="G2654" s="2">
        <f t="shared" si="41"/>
        <v>0</v>
      </c>
    </row>
    <row r="2655" spans="1:7" x14ac:dyDescent="0.3">
      <c r="A2655" s="16"/>
      <c r="B2655" s="10"/>
      <c r="C2655" s="10" t="s">
        <v>5317</v>
      </c>
      <c r="D2655" s="10" t="s">
        <v>5318</v>
      </c>
      <c r="E2655" s="13">
        <v>1690.07</v>
      </c>
      <c r="F2655" s="17">
        <v>69.7</v>
      </c>
      <c r="G2655" s="2">
        <f t="shared" si="41"/>
        <v>0</v>
      </c>
    </row>
    <row r="2656" spans="1:7" x14ac:dyDescent="0.3">
      <c r="A2656" s="16"/>
      <c r="B2656" s="10"/>
      <c r="C2656" s="10" t="s">
        <v>5250</v>
      </c>
      <c r="D2656" s="10" t="s">
        <v>5251</v>
      </c>
      <c r="E2656" s="13">
        <v>1702.29</v>
      </c>
      <c r="F2656" s="17">
        <v>27</v>
      </c>
      <c r="G2656" s="2">
        <f t="shared" si="41"/>
        <v>0</v>
      </c>
    </row>
    <row r="2657" spans="1:7" x14ac:dyDescent="0.3">
      <c r="A2657" s="16"/>
      <c r="B2657" s="10"/>
      <c r="C2657" s="10" t="s">
        <v>5256</v>
      </c>
      <c r="D2657" s="10" t="s">
        <v>5257</v>
      </c>
      <c r="E2657" s="13">
        <v>1719.22</v>
      </c>
      <c r="F2657" s="17">
        <v>73.25</v>
      </c>
      <c r="G2657" s="2">
        <f t="shared" si="41"/>
        <v>0</v>
      </c>
    </row>
    <row r="2658" spans="1:7" x14ac:dyDescent="0.3">
      <c r="A2658" s="16"/>
      <c r="B2658" s="10"/>
      <c r="C2658" s="10" t="s">
        <v>5297</v>
      </c>
      <c r="D2658" s="10" t="s">
        <v>5298</v>
      </c>
      <c r="E2658" s="13">
        <v>1722.67</v>
      </c>
      <c r="F2658" s="17">
        <v>14.8</v>
      </c>
      <c r="G2658" s="2">
        <f t="shared" si="41"/>
        <v>0</v>
      </c>
    </row>
    <row r="2659" spans="1:7" x14ac:dyDescent="0.3">
      <c r="A2659" s="16"/>
      <c r="B2659" s="10"/>
      <c r="C2659" s="10" t="s">
        <v>5319</v>
      </c>
      <c r="D2659" s="10" t="s">
        <v>5320</v>
      </c>
      <c r="E2659" s="13">
        <v>1745.58</v>
      </c>
      <c r="F2659" s="17">
        <v>0</v>
      </c>
      <c r="G2659" s="2">
        <f t="shared" si="41"/>
        <v>0</v>
      </c>
    </row>
    <row r="2660" spans="1:7" x14ac:dyDescent="0.3">
      <c r="A2660" s="16"/>
      <c r="B2660" s="10"/>
      <c r="C2660" s="10" t="s">
        <v>5323</v>
      </c>
      <c r="D2660" s="10" t="s">
        <v>5324</v>
      </c>
      <c r="E2660" s="13">
        <v>1772.04</v>
      </c>
      <c r="F2660" s="17">
        <v>69.7</v>
      </c>
      <c r="G2660" s="2">
        <f t="shared" si="41"/>
        <v>0</v>
      </c>
    </row>
    <row r="2661" spans="1:7" x14ac:dyDescent="0.3">
      <c r="A2661" s="16"/>
      <c r="B2661" s="10"/>
      <c r="C2661" s="10" t="s">
        <v>5285</v>
      </c>
      <c r="D2661" s="10" t="s">
        <v>5286</v>
      </c>
      <c r="E2661" s="13">
        <v>1786.36</v>
      </c>
      <c r="F2661" s="17">
        <v>0</v>
      </c>
      <c r="G2661" s="2">
        <f t="shared" si="41"/>
        <v>0</v>
      </c>
    </row>
    <row r="2662" spans="1:7" x14ac:dyDescent="0.3">
      <c r="A2662" s="16"/>
      <c r="B2662" s="10"/>
      <c r="C2662" s="10" t="s">
        <v>5328</v>
      </c>
      <c r="D2662" s="10" t="s">
        <v>5329</v>
      </c>
      <c r="E2662" s="13">
        <v>1800.6</v>
      </c>
      <c r="F2662" s="17">
        <v>140.4</v>
      </c>
      <c r="G2662" s="2">
        <f t="shared" si="41"/>
        <v>0</v>
      </c>
    </row>
    <row r="2663" spans="1:7" x14ac:dyDescent="0.3">
      <c r="A2663" s="16"/>
      <c r="B2663" s="10"/>
      <c r="C2663" s="10" t="s">
        <v>5262</v>
      </c>
      <c r="D2663" s="10" t="s">
        <v>5263</v>
      </c>
      <c r="E2663" s="13">
        <v>1832.76</v>
      </c>
      <c r="F2663" s="17">
        <v>14.8</v>
      </c>
      <c r="G2663" s="2">
        <f t="shared" si="41"/>
        <v>0</v>
      </c>
    </row>
    <row r="2664" spans="1:7" ht="28.8" x14ac:dyDescent="0.3">
      <c r="A2664" s="16"/>
      <c r="B2664" s="10"/>
      <c r="C2664" s="10" t="s">
        <v>5301</v>
      </c>
      <c r="D2664" s="10" t="s">
        <v>5302</v>
      </c>
      <c r="E2664" s="13">
        <v>1861.84</v>
      </c>
      <c r="F2664" s="17">
        <v>8</v>
      </c>
      <c r="G2664" s="2">
        <f t="shared" si="41"/>
        <v>0</v>
      </c>
    </row>
    <row r="2665" spans="1:7" ht="28.8" x14ac:dyDescent="0.3">
      <c r="A2665" s="16"/>
      <c r="B2665" s="10"/>
      <c r="C2665" s="10" t="s">
        <v>5326</v>
      </c>
      <c r="D2665" s="10" t="s">
        <v>5327</v>
      </c>
      <c r="E2665" s="13">
        <v>1870.64</v>
      </c>
      <c r="F2665" s="17">
        <v>37.799999999999997</v>
      </c>
      <c r="G2665" s="2">
        <f t="shared" si="41"/>
        <v>0</v>
      </c>
    </row>
    <row r="2666" spans="1:7" ht="28.8" x14ac:dyDescent="0.3">
      <c r="A2666" s="16"/>
      <c r="B2666" s="10"/>
      <c r="C2666" s="10" t="s">
        <v>5321</v>
      </c>
      <c r="D2666" s="10" t="s">
        <v>5322</v>
      </c>
      <c r="E2666" s="13">
        <v>1870.84</v>
      </c>
      <c r="F2666" s="17">
        <v>36.4</v>
      </c>
      <c r="G2666" s="2">
        <f t="shared" si="41"/>
        <v>0</v>
      </c>
    </row>
    <row r="2667" spans="1:7" x14ac:dyDescent="0.3">
      <c r="A2667" s="16"/>
      <c r="B2667" s="10"/>
      <c r="C2667" s="10" t="s">
        <v>5309</v>
      </c>
      <c r="D2667" s="10" t="s">
        <v>5310</v>
      </c>
      <c r="E2667" s="13">
        <v>1907.4</v>
      </c>
      <c r="F2667" s="17">
        <v>135</v>
      </c>
      <c r="G2667" s="2">
        <f t="shared" si="41"/>
        <v>0</v>
      </c>
    </row>
    <row r="2668" spans="1:7" x14ac:dyDescent="0.3">
      <c r="A2668" s="16"/>
      <c r="B2668" s="10"/>
      <c r="C2668" s="10" t="s">
        <v>5336</v>
      </c>
      <c r="D2668" s="10" t="s">
        <v>5337</v>
      </c>
      <c r="E2668" s="13">
        <v>1914.69</v>
      </c>
      <c r="F2668" s="17">
        <v>10.199999999999999</v>
      </c>
      <c r="G2668" s="2">
        <f t="shared" si="41"/>
        <v>0</v>
      </c>
    </row>
    <row r="2669" spans="1:7" x14ac:dyDescent="0.3">
      <c r="A2669" s="16"/>
      <c r="B2669" s="10"/>
      <c r="C2669" s="10" t="s">
        <v>5287</v>
      </c>
      <c r="D2669" s="10" t="s">
        <v>5288</v>
      </c>
      <c r="E2669" s="13">
        <v>1936.89</v>
      </c>
      <c r="F2669" s="17">
        <v>0</v>
      </c>
      <c r="G2669" s="2">
        <f t="shared" si="41"/>
        <v>0</v>
      </c>
    </row>
    <row r="2670" spans="1:7" x14ac:dyDescent="0.3">
      <c r="A2670" s="16"/>
      <c r="B2670" s="10"/>
      <c r="C2670" s="10" t="s">
        <v>5204</v>
      </c>
      <c r="D2670" s="10" t="s">
        <v>5205</v>
      </c>
      <c r="E2670" s="13">
        <v>1938.24</v>
      </c>
      <c r="F2670" s="17">
        <v>30.2</v>
      </c>
      <c r="G2670" s="2">
        <f t="shared" si="41"/>
        <v>0</v>
      </c>
    </row>
    <row r="2671" spans="1:7" x14ac:dyDescent="0.3">
      <c r="A2671" s="16"/>
      <c r="B2671" s="10"/>
      <c r="C2671" s="10" t="s">
        <v>5159</v>
      </c>
      <c r="D2671" s="10" t="s">
        <v>5160</v>
      </c>
      <c r="E2671" s="13">
        <v>1952.6</v>
      </c>
      <c r="F2671" s="17">
        <v>62</v>
      </c>
      <c r="G2671" s="2">
        <f t="shared" si="41"/>
        <v>0</v>
      </c>
    </row>
    <row r="2672" spans="1:7" x14ac:dyDescent="0.3">
      <c r="A2672" s="16"/>
      <c r="B2672" s="10"/>
      <c r="C2672" s="10" t="s">
        <v>5295</v>
      </c>
      <c r="D2672" s="10" t="s">
        <v>5296</v>
      </c>
      <c r="E2672" s="13">
        <v>1964.07</v>
      </c>
      <c r="F2672" s="17">
        <v>2.4</v>
      </c>
      <c r="G2672" s="2">
        <f t="shared" si="41"/>
        <v>0</v>
      </c>
    </row>
    <row r="2673" spans="1:7" x14ac:dyDescent="0.3">
      <c r="A2673" s="16"/>
      <c r="B2673" s="10"/>
      <c r="C2673" s="10" t="s">
        <v>5281</v>
      </c>
      <c r="D2673" s="10" t="s">
        <v>5282</v>
      </c>
      <c r="E2673" s="13">
        <v>1996.93</v>
      </c>
      <c r="F2673" s="17">
        <v>33.6</v>
      </c>
      <c r="G2673" s="2">
        <f t="shared" si="41"/>
        <v>0</v>
      </c>
    </row>
    <row r="2674" spans="1:7" ht="28.8" x14ac:dyDescent="0.3">
      <c r="A2674" s="16"/>
      <c r="B2674" s="10"/>
      <c r="C2674" s="10" t="s">
        <v>5340</v>
      </c>
      <c r="D2674" s="10" t="s">
        <v>5341</v>
      </c>
      <c r="E2674" s="13">
        <v>2020.96</v>
      </c>
      <c r="F2674" s="17">
        <v>6</v>
      </c>
      <c r="G2674" s="2">
        <f t="shared" si="41"/>
        <v>0</v>
      </c>
    </row>
    <row r="2675" spans="1:7" x14ac:dyDescent="0.3">
      <c r="A2675" s="16"/>
      <c r="B2675" s="10"/>
      <c r="C2675" s="10" t="s">
        <v>5311</v>
      </c>
      <c r="D2675" s="10" t="s">
        <v>5288</v>
      </c>
      <c r="E2675" s="13">
        <v>2038.8</v>
      </c>
      <c r="F2675" s="17">
        <v>0</v>
      </c>
      <c r="G2675" s="2">
        <f t="shared" si="41"/>
        <v>0</v>
      </c>
    </row>
    <row r="2676" spans="1:7" x14ac:dyDescent="0.3">
      <c r="A2676" s="16"/>
      <c r="B2676" s="10"/>
      <c r="C2676" s="10" t="s">
        <v>5291</v>
      </c>
      <c r="D2676" s="10" t="s">
        <v>5292</v>
      </c>
      <c r="E2676" s="13">
        <v>2074.44</v>
      </c>
      <c r="F2676" s="17">
        <v>0</v>
      </c>
      <c r="G2676" s="2">
        <f t="shared" si="41"/>
        <v>0</v>
      </c>
    </row>
    <row r="2677" spans="1:7" x14ac:dyDescent="0.3">
      <c r="A2677" s="16"/>
      <c r="B2677" s="10"/>
      <c r="C2677" s="10" t="s">
        <v>5312</v>
      </c>
      <c r="D2677" s="10" t="s">
        <v>5292</v>
      </c>
      <c r="E2677" s="13">
        <v>2077.6</v>
      </c>
      <c r="F2677" s="17">
        <v>0</v>
      </c>
      <c r="G2677" s="2">
        <f t="shared" si="41"/>
        <v>0</v>
      </c>
    </row>
    <row r="2678" spans="1:7" x14ac:dyDescent="0.3">
      <c r="A2678" s="16"/>
      <c r="B2678" s="10"/>
      <c r="C2678" s="10" t="s">
        <v>5200</v>
      </c>
      <c r="D2678" s="10" t="s">
        <v>5201</v>
      </c>
      <c r="E2678" s="13">
        <v>2095.4</v>
      </c>
      <c r="F2678" s="17">
        <v>49</v>
      </c>
      <c r="G2678" s="2">
        <f t="shared" si="41"/>
        <v>0</v>
      </c>
    </row>
    <row r="2679" spans="1:7" x14ac:dyDescent="0.3">
      <c r="A2679" s="16"/>
      <c r="B2679" s="10"/>
      <c r="C2679" s="10" t="s">
        <v>5305</v>
      </c>
      <c r="D2679" s="10" t="s">
        <v>5306</v>
      </c>
      <c r="E2679" s="13">
        <v>2112.58</v>
      </c>
      <c r="F2679" s="17">
        <v>104</v>
      </c>
      <c r="G2679" s="2">
        <f t="shared" si="41"/>
        <v>0</v>
      </c>
    </row>
    <row r="2680" spans="1:7" x14ac:dyDescent="0.3">
      <c r="A2680" s="16"/>
      <c r="B2680" s="10"/>
      <c r="C2680" s="10" t="s">
        <v>5330</v>
      </c>
      <c r="D2680" s="10" t="s">
        <v>5331</v>
      </c>
      <c r="E2680" s="13">
        <v>2114.16</v>
      </c>
      <c r="F2680" s="17">
        <v>0</v>
      </c>
      <c r="G2680" s="2">
        <f t="shared" si="41"/>
        <v>0</v>
      </c>
    </row>
    <row r="2681" spans="1:7" ht="28.8" x14ac:dyDescent="0.3">
      <c r="A2681" s="16"/>
      <c r="B2681" s="10"/>
      <c r="C2681" s="10" t="s">
        <v>8439</v>
      </c>
      <c r="D2681" s="10" t="s">
        <v>8440</v>
      </c>
      <c r="E2681" s="13">
        <v>2127</v>
      </c>
      <c r="F2681" s="17">
        <v>0</v>
      </c>
      <c r="G2681" s="2">
        <f t="shared" ref="G2681:G2744" si="42">ROUND(E2681*PFACTOR,2)</f>
        <v>0</v>
      </c>
    </row>
    <row r="2682" spans="1:7" x14ac:dyDescent="0.3">
      <c r="A2682" s="16"/>
      <c r="B2682" s="10"/>
      <c r="C2682" s="10" t="s">
        <v>7674</v>
      </c>
      <c r="D2682" s="10" t="s">
        <v>7675</v>
      </c>
      <c r="E2682" s="13">
        <v>2142.42</v>
      </c>
      <c r="F2682" s="17">
        <v>40</v>
      </c>
      <c r="G2682" s="2">
        <f t="shared" si="42"/>
        <v>0</v>
      </c>
    </row>
    <row r="2683" spans="1:7" x14ac:dyDescent="0.3">
      <c r="A2683" s="16"/>
      <c r="B2683" s="10"/>
      <c r="C2683" s="10" t="s">
        <v>5344</v>
      </c>
      <c r="D2683" s="10" t="s">
        <v>5345</v>
      </c>
      <c r="E2683" s="13">
        <v>2144.38</v>
      </c>
      <c r="F2683" s="17">
        <v>157</v>
      </c>
      <c r="G2683" s="2">
        <f t="shared" si="42"/>
        <v>0</v>
      </c>
    </row>
    <row r="2684" spans="1:7" x14ac:dyDescent="0.3">
      <c r="A2684" s="16"/>
      <c r="B2684" s="10"/>
      <c r="C2684" s="10" t="s">
        <v>5352</v>
      </c>
      <c r="D2684" s="10" t="s">
        <v>5353</v>
      </c>
      <c r="E2684" s="13">
        <v>2146.09</v>
      </c>
      <c r="F2684" s="17">
        <v>0</v>
      </c>
      <c r="G2684" s="2">
        <f t="shared" si="42"/>
        <v>0</v>
      </c>
    </row>
    <row r="2685" spans="1:7" x14ac:dyDescent="0.3">
      <c r="A2685" s="16"/>
      <c r="B2685" s="10"/>
      <c r="C2685" s="10" t="s">
        <v>5109</v>
      </c>
      <c r="D2685" s="10" t="s">
        <v>5110</v>
      </c>
      <c r="E2685" s="13">
        <v>2179.36</v>
      </c>
      <c r="F2685" s="17">
        <v>0.7</v>
      </c>
      <c r="G2685" s="2">
        <f t="shared" si="42"/>
        <v>0</v>
      </c>
    </row>
    <row r="2686" spans="1:7" x14ac:dyDescent="0.3">
      <c r="A2686" s="16"/>
      <c r="B2686" s="10"/>
      <c r="C2686" s="10" t="s">
        <v>5354</v>
      </c>
      <c r="D2686" s="10" t="s">
        <v>5355</v>
      </c>
      <c r="E2686" s="13">
        <v>2261.8000000000002</v>
      </c>
      <c r="F2686" s="17">
        <v>0</v>
      </c>
      <c r="G2686" s="2">
        <f t="shared" si="42"/>
        <v>0</v>
      </c>
    </row>
    <row r="2687" spans="1:7" ht="28.8" x14ac:dyDescent="0.3">
      <c r="A2687" s="16"/>
      <c r="B2687" s="10"/>
      <c r="C2687" s="10" t="s">
        <v>6405</v>
      </c>
      <c r="D2687" s="10" t="s">
        <v>6406</v>
      </c>
      <c r="E2687" s="13">
        <v>2274.31</v>
      </c>
      <c r="F2687" s="17">
        <v>62</v>
      </c>
      <c r="G2687" s="2">
        <f t="shared" si="42"/>
        <v>0</v>
      </c>
    </row>
    <row r="2688" spans="1:7" x14ac:dyDescent="0.3">
      <c r="A2688" s="16"/>
      <c r="B2688" s="10"/>
      <c r="C2688" s="10" t="s">
        <v>5356</v>
      </c>
      <c r="D2688" s="10" t="s">
        <v>5357</v>
      </c>
      <c r="E2688" s="13">
        <v>2312.73</v>
      </c>
      <c r="F2688" s="17">
        <v>25.2</v>
      </c>
      <c r="G2688" s="2">
        <f t="shared" si="42"/>
        <v>0</v>
      </c>
    </row>
    <row r="2689" spans="1:7" x14ac:dyDescent="0.3">
      <c r="A2689" s="16"/>
      <c r="B2689" s="10" t="s">
        <v>7422</v>
      </c>
      <c r="C2689" s="10" t="s">
        <v>5224</v>
      </c>
      <c r="D2689" s="10" t="s">
        <v>5225</v>
      </c>
      <c r="E2689" s="13">
        <v>2316.1799999999998</v>
      </c>
      <c r="F2689" s="17">
        <v>97</v>
      </c>
      <c r="G2689" s="2">
        <f t="shared" si="42"/>
        <v>0</v>
      </c>
    </row>
    <row r="2690" spans="1:7" x14ac:dyDescent="0.3">
      <c r="A2690" s="16"/>
      <c r="B2690" s="10"/>
      <c r="C2690" s="10" t="s">
        <v>5346</v>
      </c>
      <c r="D2690" s="10" t="s">
        <v>5347</v>
      </c>
      <c r="E2690" s="13">
        <v>2328.38</v>
      </c>
      <c r="F2690" s="17">
        <v>0</v>
      </c>
      <c r="G2690" s="2">
        <f t="shared" si="42"/>
        <v>0</v>
      </c>
    </row>
    <row r="2691" spans="1:7" x14ac:dyDescent="0.3">
      <c r="A2691" s="16"/>
      <c r="B2691" s="10"/>
      <c r="C2691" s="10" t="s">
        <v>5358</v>
      </c>
      <c r="D2691" s="10" t="s">
        <v>5359</v>
      </c>
      <c r="E2691" s="13">
        <v>2365.2399999999998</v>
      </c>
      <c r="F2691" s="17">
        <v>0</v>
      </c>
      <c r="G2691" s="2">
        <f t="shared" si="42"/>
        <v>0</v>
      </c>
    </row>
    <row r="2692" spans="1:7" x14ac:dyDescent="0.3">
      <c r="A2692" s="16"/>
      <c r="B2692" s="10"/>
      <c r="C2692" s="10" t="s">
        <v>5362</v>
      </c>
      <c r="D2692" s="10" t="s">
        <v>5363</v>
      </c>
      <c r="E2692" s="13">
        <v>2394.5100000000002</v>
      </c>
      <c r="F2692" s="17">
        <v>0</v>
      </c>
      <c r="G2692" s="2">
        <f t="shared" si="42"/>
        <v>0</v>
      </c>
    </row>
    <row r="2693" spans="1:7" ht="28.8" x14ac:dyDescent="0.3">
      <c r="A2693" s="16"/>
      <c r="B2693" s="10"/>
      <c r="C2693" s="10" t="s">
        <v>5334</v>
      </c>
      <c r="D2693" s="10" t="s">
        <v>5335</v>
      </c>
      <c r="E2693" s="13">
        <v>2399.09</v>
      </c>
      <c r="F2693" s="17">
        <v>0</v>
      </c>
      <c r="G2693" s="2">
        <f t="shared" si="42"/>
        <v>0</v>
      </c>
    </row>
    <row r="2694" spans="1:7" x14ac:dyDescent="0.3">
      <c r="A2694" s="16"/>
      <c r="B2694" s="10"/>
      <c r="C2694" s="10" t="s">
        <v>5364</v>
      </c>
      <c r="D2694" s="10" t="s">
        <v>5365</v>
      </c>
      <c r="E2694" s="13">
        <v>2438.7800000000002</v>
      </c>
      <c r="F2694" s="17">
        <v>0</v>
      </c>
      <c r="G2694" s="2">
        <f t="shared" si="42"/>
        <v>0</v>
      </c>
    </row>
    <row r="2695" spans="1:7" x14ac:dyDescent="0.3">
      <c r="A2695" s="16"/>
      <c r="B2695" s="10" t="s">
        <v>7422</v>
      </c>
      <c r="C2695" s="10" t="s">
        <v>5332</v>
      </c>
      <c r="D2695" s="10" t="s">
        <v>5333</v>
      </c>
      <c r="E2695" s="13">
        <v>2449.02</v>
      </c>
      <c r="F2695" s="17">
        <v>0</v>
      </c>
      <c r="G2695" s="2">
        <f t="shared" si="42"/>
        <v>0</v>
      </c>
    </row>
    <row r="2696" spans="1:7" x14ac:dyDescent="0.3">
      <c r="A2696" s="16"/>
      <c r="B2696" s="10" t="s">
        <v>7422</v>
      </c>
      <c r="C2696" s="10" t="s">
        <v>7745</v>
      </c>
      <c r="D2696" s="10" t="s">
        <v>7746</v>
      </c>
      <c r="E2696" s="13">
        <v>2460.56</v>
      </c>
      <c r="F2696" s="17">
        <v>0</v>
      </c>
      <c r="G2696" s="2">
        <f t="shared" si="42"/>
        <v>0</v>
      </c>
    </row>
    <row r="2697" spans="1:7" x14ac:dyDescent="0.3">
      <c r="A2697" s="16"/>
      <c r="B2697" s="10"/>
      <c r="C2697" s="10" t="s">
        <v>5372</v>
      </c>
      <c r="D2697" s="10" t="s">
        <v>5373</v>
      </c>
      <c r="E2697" s="13">
        <v>2513.71</v>
      </c>
      <c r="F2697" s="17">
        <v>0</v>
      </c>
      <c r="G2697" s="2">
        <f t="shared" si="42"/>
        <v>0</v>
      </c>
    </row>
    <row r="2698" spans="1:7" x14ac:dyDescent="0.3">
      <c r="A2698" s="16"/>
      <c r="B2698" s="10"/>
      <c r="C2698" s="10" t="s">
        <v>5348</v>
      </c>
      <c r="D2698" s="10" t="s">
        <v>5349</v>
      </c>
      <c r="E2698" s="13">
        <v>2622.11</v>
      </c>
      <c r="F2698" s="17">
        <v>0</v>
      </c>
      <c r="G2698" s="2">
        <f t="shared" si="42"/>
        <v>0</v>
      </c>
    </row>
    <row r="2699" spans="1:7" x14ac:dyDescent="0.3">
      <c r="A2699" s="16"/>
      <c r="B2699" s="10"/>
      <c r="C2699" s="10" t="s">
        <v>5374</v>
      </c>
      <c r="D2699" s="10" t="s">
        <v>5375</v>
      </c>
      <c r="E2699" s="13">
        <v>2627.78</v>
      </c>
      <c r="F2699" s="17">
        <v>20.2</v>
      </c>
      <c r="G2699" s="2">
        <f t="shared" si="42"/>
        <v>0</v>
      </c>
    </row>
    <row r="2700" spans="1:7" x14ac:dyDescent="0.3">
      <c r="A2700" s="16"/>
      <c r="B2700" s="10"/>
      <c r="C2700" s="10" t="s">
        <v>5272</v>
      </c>
      <c r="D2700" s="10" t="s">
        <v>5273</v>
      </c>
      <c r="E2700" s="13">
        <v>2664.73</v>
      </c>
      <c r="F2700" s="17">
        <v>20.2</v>
      </c>
      <c r="G2700" s="2">
        <f t="shared" si="42"/>
        <v>0</v>
      </c>
    </row>
    <row r="2701" spans="1:7" x14ac:dyDescent="0.3">
      <c r="A2701" s="16"/>
      <c r="B2701" s="10" t="s">
        <v>7422</v>
      </c>
      <c r="C2701" s="10" t="s">
        <v>5350</v>
      </c>
      <c r="D2701" s="10" t="s">
        <v>5351</v>
      </c>
      <c r="E2701" s="13">
        <v>2725.27</v>
      </c>
      <c r="F2701" s="17">
        <v>163</v>
      </c>
      <c r="G2701" s="2">
        <f t="shared" si="42"/>
        <v>0</v>
      </c>
    </row>
    <row r="2702" spans="1:7" x14ac:dyDescent="0.3">
      <c r="A2702" s="16"/>
      <c r="B2702" s="10"/>
      <c r="C2702" s="10" t="s">
        <v>5303</v>
      </c>
      <c r="D2702" s="10" t="s">
        <v>5304</v>
      </c>
      <c r="E2702" s="13">
        <v>2777.44</v>
      </c>
      <c r="F2702" s="17">
        <v>105</v>
      </c>
      <c r="G2702" s="2">
        <f t="shared" si="42"/>
        <v>0</v>
      </c>
    </row>
    <row r="2703" spans="1:7" x14ac:dyDescent="0.3">
      <c r="A2703" s="16"/>
      <c r="B2703" s="10"/>
      <c r="C2703" s="10" t="s">
        <v>5360</v>
      </c>
      <c r="D2703" s="10" t="s">
        <v>5361</v>
      </c>
      <c r="E2703" s="13">
        <v>2782.69</v>
      </c>
      <c r="F2703" s="17">
        <v>142</v>
      </c>
      <c r="G2703" s="2">
        <f t="shared" si="42"/>
        <v>0</v>
      </c>
    </row>
    <row r="2704" spans="1:7" x14ac:dyDescent="0.3">
      <c r="A2704" s="16"/>
      <c r="B2704" s="10"/>
      <c r="C2704" s="10" t="s">
        <v>5299</v>
      </c>
      <c r="D2704" s="10" t="s">
        <v>5300</v>
      </c>
      <c r="E2704" s="13">
        <v>2814.49</v>
      </c>
      <c r="F2704" s="17">
        <v>11</v>
      </c>
      <c r="G2704" s="2">
        <f t="shared" si="42"/>
        <v>0</v>
      </c>
    </row>
    <row r="2705" spans="1:7" x14ac:dyDescent="0.3">
      <c r="A2705" s="16"/>
      <c r="B2705" s="10"/>
      <c r="C2705" s="10" t="s">
        <v>5368</v>
      </c>
      <c r="D2705" s="10" t="s">
        <v>5369</v>
      </c>
      <c r="E2705" s="13">
        <v>2889.16</v>
      </c>
      <c r="F2705" s="17">
        <v>74</v>
      </c>
      <c r="G2705" s="2">
        <f t="shared" si="42"/>
        <v>0</v>
      </c>
    </row>
    <row r="2706" spans="1:7" x14ac:dyDescent="0.3">
      <c r="A2706" s="16"/>
      <c r="B2706" s="10"/>
      <c r="C2706" s="10" t="s">
        <v>5366</v>
      </c>
      <c r="D2706" s="10" t="s">
        <v>5367</v>
      </c>
      <c r="E2706" s="13">
        <v>2918.56</v>
      </c>
      <c r="F2706" s="17">
        <v>130</v>
      </c>
      <c r="G2706" s="2">
        <f t="shared" si="42"/>
        <v>0</v>
      </c>
    </row>
    <row r="2707" spans="1:7" x14ac:dyDescent="0.3">
      <c r="A2707" s="16"/>
      <c r="B2707" s="10"/>
      <c r="C2707" s="10" t="s">
        <v>5275</v>
      </c>
      <c r="D2707" s="10" t="s">
        <v>5276</v>
      </c>
      <c r="E2707" s="13">
        <v>2938.93</v>
      </c>
      <c r="F2707" s="17">
        <v>133.9</v>
      </c>
      <c r="G2707" s="2">
        <f t="shared" si="42"/>
        <v>0</v>
      </c>
    </row>
    <row r="2708" spans="1:7" ht="28.8" x14ac:dyDescent="0.3">
      <c r="A2708" s="16"/>
      <c r="B2708" s="10"/>
      <c r="C2708" s="10" t="s">
        <v>6403</v>
      </c>
      <c r="D2708" s="10" t="s">
        <v>6404</v>
      </c>
      <c r="E2708" s="13">
        <v>2956.16</v>
      </c>
      <c r="F2708" s="17">
        <v>107</v>
      </c>
      <c r="G2708" s="2">
        <f t="shared" si="42"/>
        <v>0</v>
      </c>
    </row>
    <row r="2709" spans="1:7" x14ac:dyDescent="0.3">
      <c r="A2709" s="16"/>
      <c r="B2709" s="10"/>
      <c r="C2709" s="10" t="s">
        <v>5315</v>
      </c>
      <c r="D2709" s="10" t="s">
        <v>5316</v>
      </c>
      <c r="E2709" s="13">
        <v>3079.73</v>
      </c>
      <c r="F2709" s="17">
        <v>107</v>
      </c>
      <c r="G2709" s="2">
        <f t="shared" si="42"/>
        <v>0</v>
      </c>
    </row>
    <row r="2710" spans="1:7" ht="28.8" x14ac:dyDescent="0.3">
      <c r="A2710" s="16"/>
      <c r="B2710" s="10" t="s">
        <v>7422</v>
      </c>
      <c r="C2710" s="10" t="s">
        <v>5380</v>
      </c>
      <c r="D2710" s="10" t="s">
        <v>5381</v>
      </c>
      <c r="E2710" s="13">
        <v>3087</v>
      </c>
      <c r="F2710" s="17">
        <v>69</v>
      </c>
      <c r="G2710" s="2">
        <f t="shared" si="42"/>
        <v>0</v>
      </c>
    </row>
    <row r="2711" spans="1:7" x14ac:dyDescent="0.3">
      <c r="A2711" s="16"/>
      <c r="B2711" s="10"/>
      <c r="C2711" s="10" t="s">
        <v>5382</v>
      </c>
      <c r="D2711" s="10" t="s">
        <v>5383</v>
      </c>
      <c r="E2711" s="13">
        <v>3108.6</v>
      </c>
      <c r="F2711" s="17">
        <v>97</v>
      </c>
      <c r="G2711" s="2">
        <f t="shared" si="42"/>
        <v>0</v>
      </c>
    </row>
    <row r="2712" spans="1:7" x14ac:dyDescent="0.3">
      <c r="A2712" s="16"/>
      <c r="B2712" s="10"/>
      <c r="C2712" s="10" t="s">
        <v>5385</v>
      </c>
      <c r="D2712" s="10" t="s">
        <v>5386</v>
      </c>
      <c r="E2712" s="13">
        <v>3256.47</v>
      </c>
      <c r="F2712" s="17">
        <v>242</v>
      </c>
      <c r="G2712" s="2">
        <f t="shared" si="42"/>
        <v>0</v>
      </c>
    </row>
    <row r="2713" spans="1:7" x14ac:dyDescent="0.3">
      <c r="A2713" s="16"/>
      <c r="B2713" s="10"/>
      <c r="C2713" s="10" t="s">
        <v>7814</v>
      </c>
      <c r="D2713" s="10" t="s">
        <v>7815</v>
      </c>
      <c r="E2713" s="13">
        <v>3383.93</v>
      </c>
      <c r="F2713" s="17">
        <v>110</v>
      </c>
      <c r="G2713" s="2">
        <f t="shared" si="42"/>
        <v>0</v>
      </c>
    </row>
    <row r="2714" spans="1:7" x14ac:dyDescent="0.3">
      <c r="A2714" s="16"/>
      <c r="B2714" s="10"/>
      <c r="C2714" s="10" t="s">
        <v>7786</v>
      </c>
      <c r="D2714" s="10" t="s">
        <v>7787</v>
      </c>
      <c r="E2714" s="13">
        <v>3457.13</v>
      </c>
      <c r="F2714" s="17">
        <v>93</v>
      </c>
      <c r="G2714" s="2">
        <f t="shared" si="42"/>
        <v>0</v>
      </c>
    </row>
    <row r="2715" spans="1:7" x14ac:dyDescent="0.3">
      <c r="A2715" s="16"/>
      <c r="B2715" s="10"/>
      <c r="C2715" s="10" t="s">
        <v>5378</v>
      </c>
      <c r="D2715" s="10" t="s">
        <v>5379</v>
      </c>
      <c r="E2715" s="13">
        <v>3469.67</v>
      </c>
      <c r="F2715" s="17">
        <v>0</v>
      </c>
      <c r="G2715" s="2">
        <f t="shared" si="42"/>
        <v>0</v>
      </c>
    </row>
    <row r="2716" spans="1:7" x14ac:dyDescent="0.3">
      <c r="A2716" s="16"/>
      <c r="B2716" s="10"/>
      <c r="C2716" s="10" t="s">
        <v>5338</v>
      </c>
      <c r="D2716" s="10" t="s">
        <v>5339</v>
      </c>
      <c r="E2716" s="13">
        <v>3519.47</v>
      </c>
      <c r="F2716" s="17">
        <v>0</v>
      </c>
      <c r="G2716" s="2">
        <f t="shared" si="42"/>
        <v>0</v>
      </c>
    </row>
    <row r="2717" spans="1:7" x14ac:dyDescent="0.3">
      <c r="A2717" s="16"/>
      <c r="B2717" s="10"/>
      <c r="C2717" s="10" t="s">
        <v>7784</v>
      </c>
      <c r="D2717" s="10" t="s">
        <v>7785</v>
      </c>
      <c r="E2717" s="13">
        <v>3596.2</v>
      </c>
      <c r="F2717" s="17">
        <v>93</v>
      </c>
      <c r="G2717" s="2">
        <f t="shared" si="42"/>
        <v>0</v>
      </c>
    </row>
    <row r="2718" spans="1:7" x14ac:dyDescent="0.3">
      <c r="A2718" s="16"/>
      <c r="B2718" s="10"/>
      <c r="C2718" s="10" t="s">
        <v>7788</v>
      </c>
      <c r="D2718" s="10" t="s">
        <v>7789</v>
      </c>
      <c r="E2718" s="13">
        <v>3686.76</v>
      </c>
      <c r="F2718" s="17">
        <v>100</v>
      </c>
      <c r="G2718" s="2">
        <f t="shared" si="42"/>
        <v>0</v>
      </c>
    </row>
    <row r="2719" spans="1:7" x14ac:dyDescent="0.3">
      <c r="A2719" s="16"/>
      <c r="B2719" s="10"/>
      <c r="C2719" s="10" t="s">
        <v>5387</v>
      </c>
      <c r="D2719" s="10" t="s">
        <v>5388</v>
      </c>
      <c r="E2719" s="13">
        <v>3806.58</v>
      </c>
      <c r="F2719" s="17">
        <v>0</v>
      </c>
      <c r="G2719" s="2">
        <f t="shared" si="42"/>
        <v>0</v>
      </c>
    </row>
    <row r="2720" spans="1:7" x14ac:dyDescent="0.3">
      <c r="A2720" s="16"/>
      <c r="B2720" s="10"/>
      <c r="C2720" s="10" t="s">
        <v>5396</v>
      </c>
      <c r="D2720" s="10" t="s">
        <v>5397</v>
      </c>
      <c r="E2720" s="13">
        <v>3881.29</v>
      </c>
      <c r="F2720" s="17">
        <v>130</v>
      </c>
      <c r="G2720" s="2">
        <f t="shared" si="42"/>
        <v>0</v>
      </c>
    </row>
    <row r="2721" spans="1:7" ht="28.8" x14ac:dyDescent="0.3">
      <c r="A2721" s="16"/>
      <c r="B2721" s="10"/>
      <c r="C2721" s="10" t="s">
        <v>5376</v>
      </c>
      <c r="D2721" s="10" t="s">
        <v>5377</v>
      </c>
      <c r="E2721" s="13">
        <v>3916.78</v>
      </c>
      <c r="F2721" s="17">
        <v>34.299999999999997</v>
      </c>
      <c r="G2721" s="2">
        <f t="shared" si="42"/>
        <v>0</v>
      </c>
    </row>
    <row r="2722" spans="1:7" x14ac:dyDescent="0.3">
      <c r="A2722" s="16"/>
      <c r="B2722" s="10"/>
      <c r="C2722" s="10" t="s">
        <v>5400</v>
      </c>
      <c r="D2722" s="10" t="s">
        <v>5401</v>
      </c>
      <c r="E2722" s="13">
        <v>3945.87</v>
      </c>
      <c r="F2722" s="17">
        <v>0</v>
      </c>
      <c r="G2722" s="2">
        <f t="shared" si="42"/>
        <v>0</v>
      </c>
    </row>
    <row r="2723" spans="1:7" x14ac:dyDescent="0.3">
      <c r="A2723" s="16"/>
      <c r="B2723" s="10"/>
      <c r="C2723" s="10" t="s">
        <v>5389</v>
      </c>
      <c r="D2723" s="10" t="s">
        <v>5390</v>
      </c>
      <c r="E2723" s="13">
        <v>3998.29</v>
      </c>
      <c r="F2723" s="17">
        <v>0</v>
      </c>
      <c r="G2723" s="2">
        <f t="shared" si="42"/>
        <v>0</v>
      </c>
    </row>
    <row r="2724" spans="1:7" ht="28.8" x14ac:dyDescent="0.3">
      <c r="A2724" s="16"/>
      <c r="B2724" s="10"/>
      <c r="C2724" s="10" t="s">
        <v>5342</v>
      </c>
      <c r="D2724" s="10" t="s">
        <v>5343</v>
      </c>
      <c r="E2724" s="13">
        <v>4210.09</v>
      </c>
      <c r="F2724" s="17">
        <v>22</v>
      </c>
      <c r="G2724" s="2">
        <f t="shared" si="42"/>
        <v>0</v>
      </c>
    </row>
    <row r="2725" spans="1:7" x14ac:dyDescent="0.3">
      <c r="A2725" s="16"/>
      <c r="B2725" s="10" t="s">
        <v>7422</v>
      </c>
      <c r="C2725" s="10" t="s">
        <v>5391</v>
      </c>
      <c r="D2725" s="10" t="s">
        <v>5392</v>
      </c>
      <c r="E2725" s="13">
        <v>4215.0200000000004</v>
      </c>
      <c r="F2725" s="17">
        <v>0</v>
      </c>
      <c r="G2725" s="2">
        <f t="shared" si="42"/>
        <v>0</v>
      </c>
    </row>
    <row r="2726" spans="1:7" x14ac:dyDescent="0.3">
      <c r="A2726" s="16"/>
      <c r="B2726" s="10"/>
      <c r="C2726" s="10" t="s">
        <v>5394</v>
      </c>
      <c r="D2726" s="10" t="s">
        <v>5395</v>
      </c>
      <c r="E2726" s="13">
        <v>4340.87</v>
      </c>
      <c r="F2726" s="17">
        <v>34</v>
      </c>
      <c r="G2726" s="2">
        <f t="shared" si="42"/>
        <v>0</v>
      </c>
    </row>
    <row r="2727" spans="1:7" ht="28.8" x14ac:dyDescent="0.3">
      <c r="A2727" s="16"/>
      <c r="B2727" s="10" t="s">
        <v>7422</v>
      </c>
      <c r="C2727" s="10" t="s">
        <v>342</v>
      </c>
      <c r="D2727" s="10" t="s">
        <v>6824</v>
      </c>
      <c r="E2727" s="13">
        <v>4470.0200000000004</v>
      </c>
      <c r="F2727" s="17">
        <v>69</v>
      </c>
      <c r="G2727" s="2">
        <f t="shared" si="42"/>
        <v>0</v>
      </c>
    </row>
    <row r="2728" spans="1:7" ht="28.8" x14ac:dyDescent="0.3">
      <c r="A2728" s="16"/>
      <c r="B2728" s="10"/>
      <c r="C2728" s="10" t="s">
        <v>5398</v>
      </c>
      <c r="D2728" s="10" t="s">
        <v>5399</v>
      </c>
      <c r="E2728" s="13">
        <v>4498.07</v>
      </c>
      <c r="F2728" s="17">
        <v>0</v>
      </c>
      <c r="G2728" s="2">
        <f t="shared" si="42"/>
        <v>0</v>
      </c>
    </row>
    <row r="2729" spans="1:7" ht="28.8" x14ac:dyDescent="0.3">
      <c r="A2729" s="16"/>
      <c r="B2729" s="10" t="s">
        <v>7422</v>
      </c>
      <c r="C2729" s="10" t="s">
        <v>5403</v>
      </c>
      <c r="D2729" s="10" t="s">
        <v>5404</v>
      </c>
      <c r="E2729" s="13">
        <v>4852.78</v>
      </c>
      <c r="F2729" s="17">
        <v>47</v>
      </c>
      <c r="G2729" s="2">
        <f t="shared" si="42"/>
        <v>0</v>
      </c>
    </row>
    <row r="2730" spans="1:7" x14ac:dyDescent="0.3">
      <c r="A2730" s="16"/>
      <c r="B2730" s="10" t="s">
        <v>7422</v>
      </c>
      <c r="C2730" s="10" t="s">
        <v>38</v>
      </c>
      <c r="D2730" s="10" t="s">
        <v>7886</v>
      </c>
      <c r="E2730" s="13">
        <v>4897.6899999999996</v>
      </c>
      <c r="F2730" s="17">
        <v>135</v>
      </c>
      <c r="G2730" s="2">
        <f t="shared" si="42"/>
        <v>0</v>
      </c>
    </row>
    <row r="2731" spans="1:7" ht="28.8" x14ac:dyDescent="0.3">
      <c r="A2731" s="16"/>
      <c r="B2731" s="10" t="s">
        <v>7422</v>
      </c>
      <c r="C2731" s="10" t="s">
        <v>410</v>
      </c>
      <c r="D2731" s="10" t="s">
        <v>6841</v>
      </c>
      <c r="E2731" s="13">
        <v>4946.93</v>
      </c>
      <c r="F2731" s="17">
        <v>76</v>
      </c>
      <c r="G2731" s="2">
        <f t="shared" si="42"/>
        <v>0</v>
      </c>
    </row>
    <row r="2732" spans="1:7" ht="28.8" x14ac:dyDescent="0.3">
      <c r="A2732" s="16"/>
      <c r="B2732" s="10" t="s">
        <v>7422</v>
      </c>
      <c r="C2732" s="10" t="s">
        <v>5405</v>
      </c>
      <c r="D2732" s="10" t="s">
        <v>5406</v>
      </c>
      <c r="E2732" s="13">
        <v>4951.53</v>
      </c>
      <c r="F2732" s="17">
        <v>47</v>
      </c>
      <c r="G2732" s="2">
        <f t="shared" si="42"/>
        <v>0</v>
      </c>
    </row>
    <row r="2733" spans="1:7" ht="28.8" x14ac:dyDescent="0.3">
      <c r="A2733" s="16"/>
      <c r="B2733" s="10"/>
      <c r="C2733" s="10" t="s">
        <v>5407</v>
      </c>
      <c r="D2733" s="10" t="s">
        <v>5408</v>
      </c>
      <c r="E2733" s="13">
        <v>5255.56</v>
      </c>
      <c r="F2733" s="17">
        <v>0</v>
      </c>
      <c r="G2733" s="2">
        <f t="shared" si="42"/>
        <v>0</v>
      </c>
    </row>
    <row r="2734" spans="1:7" ht="28.8" x14ac:dyDescent="0.3">
      <c r="A2734" s="16"/>
      <c r="B2734" s="10" t="s">
        <v>7422</v>
      </c>
      <c r="C2734" s="10" t="s">
        <v>7416</v>
      </c>
      <c r="D2734" s="10" t="s">
        <v>7417</v>
      </c>
      <c r="E2734" s="13">
        <v>5396.07</v>
      </c>
      <c r="F2734" s="17">
        <v>78</v>
      </c>
      <c r="G2734" s="2">
        <f t="shared" si="42"/>
        <v>0</v>
      </c>
    </row>
    <row r="2735" spans="1:7" ht="28.8" x14ac:dyDescent="0.3">
      <c r="A2735" s="16"/>
      <c r="B2735" s="10"/>
      <c r="C2735" s="10" t="s">
        <v>5411</v>
      </c>
      <c r="D2735" s="10" t="s">
        <v>5412</v>
      </c>
      <c r="E2735" s="13">
        <v>5629.93</v>
      </c>
      <c r="F2735" s="17">
        <v>0</v>
      </c>
      <c r="G2735" s="2">
        <f t="shared" si="42"/>
        <v>0</v>
      </c>
    </row>
    <row r="2736" spans="1:7" x14ac:dyDescent="0.3">
      <c r="A2736" s="16"/>
      <c r="B2736" s="10"/>
      <c r="C2736" s="10" t="s">
        <v>5413</v>
      </c>
      <c r="D2736" s="10" t="s">
        <v>5414</v>
      </c>
      <c r="E2736" s="13">
        <v>5834.42</v>
      </c>
      <c r="F2736" s="17">
        <v>101</v>
      </c>
      <c r="G2736" s="2">
        <f t="shared" si="42"/>
        <v>0</v>
      </c>
    </row>
    <row r="2737" spans="1:7" ht="28.8" x14ac:dyDescent="0.3">
      <c r="A2737" s="16"/>
      <c r="B2737" s="10"/>
      <c r="C2737" s="10" t="s">
        <v>5409</v>
      </c>
      <c r="D2737" s="10" t="s">
        <v>5410</v>
      </c>
      <c r="E2737" s="13">
        <v>6154.87</v>
      </c>
      <c r="F2737" s="17">
        <v>262</v>
      </c>
      <c r="G2737" s="2">
        <f t="shared" si="42"/>
        <v>0</v>
      </c>
    </row>
    <row r="2738" spans="1:7" x14ac:dyDescent="0.3">
      <c r="A2738" s="16"/>
      <c r="B2738" s="10" t="s">
        <v>7422</v>
      </c>
      <c r="C2738" s="10" t="s">
        <v>39</v>
      </c>
      <c r="D2738" s="10" t="s">
        <v>7887</v>
      </c>
      <c r="E2738" s="13">
        <v>6769.36</v>
      </c>
      <c r="F2738" s="17">
        <v>152</v>
      </c>
      <c r="G2738" s="2">
        <f t="shared" si="42"/>
        <v>0</v>
      </c>
    </row>
    <row r="2739" spans="1:7" x14ac:dyDescent="0.3">
      <c r="A2739" s="16"/>
      <c r="B2739" s="10"/>
      <c r="C2739" s="10" t="s">
        <v>5419</v>
      </c>
      <c r="D2739" s="10" t="s">
        <v>5420</v>
      </c>
      <c r="E2739" s="13">
        <v>6930.62</v>
      </c>
      <c r="F2739" s="17">
        <v>116</v>
      </c>
      <c r="G2739" s="2">
        <f t="shared" si="42"/>
        <v>0</v>
      </c>
    </row>
    <row r="2740" spans="1:7" x14ac:dyDescent="0.3">
      <c r="A2740" s="16"/>
      <c r="B2740" s="10"/>
      <c r="C2740" s="10" t="s">
        <v>5415</v>
      </c>
      <c r="D2740" s="10" t="s">
        <v>5416</v>
      </c>
      <c r="E2740" s="13">
        <v>6942.2</v>
      </c>
      <c r="F2740" s="17">
        <v>0</v>
      </c>
      <c r="G2740" s="2">
        <f t="shared" si="42"/>
        <v>0</v>
      </c>
    </row>
    <row r="2741" spans="1:7" x14ac:dyDescent="0.3">
      <c r="A2741" s="16"/>
      <c r="B2741" s="10" t="s">
        <v>7422</v>
      </c>
      <c r="C2741" s="10" t="s">
        <v>155</v>
      </c>
      <c r="D2741" s="10" t="s">
        <v>7890</v>
      </c>
      <c r="E2741" s="13">
        <v>7544.24</v>
      </c>
      <c r="F2741" s="17">
        <v>156</v>
      </c>
      <c r="G2741" s="2">
        <f t="shared" si="42"/>
        <v>0</v>
      </c>
    </row>
    <row r="2742" spans="1:7" x14ac:dyDescent="0.3">
      <c r="A2742" s="16"/>
      <c r="B2742" s="10"/>
      <c r="C2742" s="10" t="s">
        <v>5417</v>
      </c>
      <c r="D2742" s="10" t="s">
        <v>5418</v>
      </c>
      <c r="E2742" s="13">
        <v>7640.56</v>
      </c>
      <c r="F2742" s="17">
        <v>0</v>
      </c>
      <c r="G2742" s="2">
        <f t="shared" si="42"/>
        <v>0</v>
      </c>
    </row>
    <row r="2743" spans="1:7" ht="28.8" x14ac:dyDescent="0.3">
      <c r="A2743" s="16"/>
      <c r="B2743" s="10"/>
      <c r="C2743" s="10" t="s">
        <v>5421</v>
      </c>
      <c r="D2743" s="10" t="s">
        <v>5422</v>
      </c>
      <c r="E2743" s="13">
        <v>8071.87</v>
      </c>
      <c r="F2743" s="17">
        <v>0</v>
      </c>
      <c r="G2743" s="2">
        <f t="shared" si="42"/>
        <v>0</v>
      </c>
    </row>
    <row r="2744" spans="1:7" ht="28.8" x14ac:dyDescent="0.3">
      <c r="A2744" s="16"/>
      <c r="B2744" s="10"/>
      <c r="C2744" s="10" t="s">
        <v>5423</v>
      </c>
      <c r="D2744" s="10" t="s">
        <v>8441</v>
      </c>
      <c r="E2744" s="13">
        <v>10711.53</v>
      </c>
      <c r="F2744" s="17">
        <v>0</v>
      </c>
      <c r="G2744" s="2">
        <f t="shared" si="42"/>
        <v>0</v>
      </c>
    </row>
    <row r="2745" spans="1:7" x14ac:dyDescent="0.3">
      <c r="A2745" s="16"/>
      <c r="B2745" s="10"/>
      <c r="C2745" s="10"/>
      <c r="D2745" s="10"/>
      <c r="E2745" s="13"/>
      <c r="F2745" s="13"/>
    </row>
    <row r="2746" spans="1:7" x14ac:dyDescent="0.3">
      <c r="A2746" s="16"/>
      <c r="B2746" s="10"/>
      <c r="C2746" s="10"/>
      <c r="D2746" s="10"/>
      <c r="E2746" s="13"/>
      <c r="F2746" s="13"/>
    </row>
    <row r="2747" spans="1:7" x14ac:dyDescent="0.3">
      <c r="A2747" s="16"/>
      <c r="B2747" s="10"/>
      <c r="C2747" s="10"/>
      <c r="D2747" s="10"/>
      <c r="E2747" s="13"/>
      <c r="F2747" s="13"/>
    </row>
    <row r="2748" spans="1:7" x14ac:dyDescent="0.3">
      <c r="A2748" s="16"/>
      <c r="B2748" s="10"/>
      <c r="C2748" s="10"/>
      <c r="D2748" s="10"/>
      <c r="E2748" s="13"/>
      <c r="F2748" s="13"/>
    </row>
    <row r="2749" spans="1:7" x14ac:dyDescent="0.3">
      <c r="A2749" s="16"/>
      <c r="B2749" s="10"/>
      <c r="C2749" s="10"/>
      <c r="D2749" s="10"/>
      <c r="E2749" s="13"/>
      <c r="F2749" s="13"/>
    </row>
    <row r="2750" spans="1:7" x14ac:dyDescent="0.3">
      <c r="A2750" s="16"/>
      <c r="B2750" s="10"/>
      <c r="C2750" s="10"/>
      <c r="D2750" s="10"/>
      <c r="E2750" s="13"/>
      <c r="F2750" s="13"/>
    </row>
    <row r="2751" spans="1:7" x14ac:dyDescent="0.3">
      <c r="A2751" s="16"/>
      <c r="B2751" s="10"/>
      <c r="C2751" s="10"/>
      <c r="D2751" s="10"/>
      <c r="E2751" s="13"/>
      <c r="F2751" s="13"/>
    </row>
    <row r="2752" spans="1:7" x14ac:dyDescent="0.3">
      <c r="A2752" s="14"/>
      <c r="B2752" s="11"/>
      <c r="C2752" s="11"/>
      <c r="D2752" s="11"/>
      <c r="E2752" s="13"/>
      <c r="F2752" s="13"/>
    </row>
    <row r="2753" spans="1:6" x14ac:dyDescent="0.3">
      <c r="A2753" s="14"/>
      <c r="B2753" s="11"/>
      <c r="C2753" s="11"/>
      <c r="D2753" s="11"/>
      <c r="E2753" s="13"/>
      <c r="F2753" s="13"/>
    </row>
  </sheetData>
  <autoFilter ref="A2:G2751" xr:uid="{5D728EBF-B42E-4D0A-9585-071F4B519AC9}"/>
  <sortState xmlns:xlrd2="http://schemas.microsoft.com/office/spreadsheetml/2017/richdata2" ref="B3:G2751">
    <sortCondition ref="C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01FC-EA81-4F83-87AA-31142E5E59A7}">
  <dimension ref="A1:F6"/>
  <sheetViews>
    <sheetView workbookViewId="0">
      <selection activeCell="A2" sqref="A2"/>
    </sheetView>
  </sheetViews>
  <sheetFormatPr defaultRowHeight="14.4" x14ac:dyDescent="0.3"/>
  <cols>
    <col min="5" max="5" width="3.88671875" bestFit="1" customWidth="1"/>
  </cols>
  <sheetData>
    <row r="1" spans="1:6" ht="15" thickBot="1" x14ac:dyDescent="0.35">
      <c r="A1" s="3" t="s">
        <v>8282</v>
      </c>
      <c r="B1" s="2"/>
      <c r="C1" s="2"/>
    </row>
    <row r="2" spans="1:6" ht="22.2" thickTop="1" thickBot="1" x14ac:dyDescent="0.45">
      <c r="B2" s="3"/>
      <c r="C2" s="7" t="s">
        <v>616</v>
      </c>
      <c r="D2" s="6"/>
      <c r="E2" s="4" t="s">
        <v>612</v>
      </c>
      <c r="F2" s="5" t="s">
        <v>613</v>
      </c>
    </row>
    <row r="3" spans="1:6" ht="15.6" thickTop="1" thickBot="1" x14ac:dyDescent="0.35"/>
    <row r="4" spans="1:6" ht="22.2" thickTop="1" thickBot="1" x14ac:dyDescent="0.45">
      <c r="B4" s="3"/>
      <c r="C4" s="7" t="s">
        <v>617</v>
      </c>
      <c r="D4" s="6"/>
      <c r="E4" s="4" t="s">
        <v>612</v>
      </c>
      <c r="F4" s="5" t="s">
        <v>615</v>
      </c>
    </row>
    <row r="5" spans="1:6" ht="15" thickTop="1" x14ac:dyDescent="0.3"/>
    <row r="6" spans="1:6" x14ac:dyDescent="0.3">
      <c r="A6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Whole Goods</vt:lpstr>
      <vt:lpstr>Bundles</vt:lpstr>
      <vt:lpstr>Parts</vt:lpstr>
      <vt:lpstr>Factors</vt:lpstr>
      <vt:lpstr>PFACTOR</vt:lpstr>
      <vt:lpstr>WGFACTOR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Ehrig</dc:creator>
  <cp:lastModifiedBy>Nicki Ehrig</cp:lastModifiedBy>
  <dcterms:created xsi:type="dcterms:W3CDTF">2020-08-19T11:34:30Z</dcterms:created>
  <dcterms:modified xsi:type="dcterms:W3CDTF">2022-08-10T14:20:15Z</dcterms:modified>
</cp:coreProperties>
</file>